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2.xml" ContentType="application/vnd.ms-excel.person+xml"/>
  <Override PartName="/xl/persons/person1.xml" ContentType="application/vnd.ms-excel.person+xml"/>
  <Override PartName="/xl/persons/person0.xml" ContentType="application/vnd.ms-excel.person+xml"/>
  <Override PartName="/xl/persons/person3.xml" ContentType="application/vnd.ms-excel.person+xml"/>
  <Override PartName="/xl/persons/person5.xml" ContentType="application/vnd.ms-excel.person+xml"/>
  <Override PartName="/xl/persons/person4.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defaultThemeVersion="124226"/>
  <mc:AlternateContent xmlns:mc="http://schemas.openxmlformats.org/markup-compatibility/2006">
    <mc:Choice Requires="x15">
      <x15ac:absPath xmlns:x15ac="http://schemas.microsoft.com/office/spreadsheetml/2010/11/ac" url="https://d.docs.live.net/6cbbbaea30d6860e/01 Sauvegarde 23 janvier 2023/03 Prévision des stages/0 Calendriers et dossiers/Dossiers 2023 2024 en cours/Dossier fait/"/>
    </mc:Choice>
  </mc:AlternateContent>
  <xr:revisionPtr revIDLastSave="16" documentId="13_ncr:1_{08A0ED3C-77E0-4913-AADA-52707DC21CE9}" xr6:coauthVersionLast="47" xr6:coauthVersionMax="47" xr10:uidLastSave="{BC23C419-925E-44D5-A82D-4F6284B16CCF}"/>
  <bookViews>
    <workbookView xWindow="-110" yWindow="-110" windowWidth="19420" windowHeight="10300" tabRatio="932" firstSheet="1" activeTab="2" xr2:uid="{00000000-000D-0000-FFFF-FFFF00000000}"/>
  </bookViews>
  <sheets>
    <sheet name=" COVID" sheetId="37" state="hidden" r:id="rId1"/>
    <sheet name="Info stage" sheetId="22" r:id="rId2"/>
    <sheet name="Dossier inscription" sheetId="38" r:id="rId3"/>
    <sheet name="Calendrier BNSSA EF 2023-24" sheetId="17" r:id="rId4"/>
    <sheet name="Epreuves" sheetId="35" r:id="rId5"/>
    <sheet name="Assurance" sheetId="34" r:id="rId6"/>
    <sheet name="Prise en charge" sheetId="16" r:id="rId7"/>
    <sheet name="Réglement" sheetId="32" r:id="rId8"/>
    <sheet name="Nous trouver" sheetId="29" r:id="rId9"/>
    <sheet name="CGV" sheetId="39" r:id="rId10"/>
    <sheet name="Fiche présence" sheetId="30" state="hidden" r:id="rId11"/>
    <sheet name="Devis FD" sheetId="19" state="hidden" r:id="rId12"/>
    <sheet name="Convention FD" sheetId="18" state="hidden" r:id="rId13"/>
    <sheet name="Facture FD" sheetId="23" state="hidden" r:id="rId14"/>
  </sheets>
  <externalReferences>
    <externalReference r:id="rId15"/>
    <externalReference r:id="rId16"/>
    <externalReference r:id="rId17"/>
    <externalReference r:id="rId18"/>
  </externalReferences>
  <definedNames>
    <definedName name="catégories" localSheetId="9">[1]DATA!$A$5:$B$11</definedName>
    <definedName name="catégories" localSheetId="12">[2]DATA!$A$5:$B$11</definedName>
    <definedName name="catégories" localSheetId="11">[2]DATA!$A$5:$B$11</definedName>
    <definedName name="catégories" localSheetId="2">[1]DATA!$A$5:$B$11</definedName>
    <definedName name="catégories" localSheetId="4">[2]DATA!$A$5:$B$11</definedName>
    <definedName name="catégories" localSheetId="13">[2]DATA!$A$5:$B$11</definedName>
    <definedName name="catégories" localSheetId="10">[2]DATA!$A$5:$B$11</definedName>
    <definedName name="catégories" localSheetId="6">[2]DATA!$A$5:$B$11</definedName>
    <definedName name="catégories">[1]DATA!$A$5:$B$11</definedName>
    <definedName name="_xlnm.Print_Area" localSheetId="0">' COVID'!$C$2:$J$61</definedName>
    <definedName name="_xlnm.Print_Area" localSheetId="5">Assurance!$B$2:$P$29</definedName>
    <definedName name="_xlnm.Print_Area" localSheetId="3">'Calendrier BNSSA EF 2023-24'!$C$2:$J$60</definedName>
    <definedName name="_xlnm.Print_Area" localSheetId="9">CGV!$B$2:$P$41</definedName>
    <definedName name="_xlnm.Print_Area" localSheetId="12">'Convention FD'!$B$2:$I$55</definedName>
    <definedName name="_xlnm.Print_Area" localSheetId="11">'Devis FD'!$B$2:$I$53</definedName>
    <definedName name="_xlnm.Print_Area" localSheetId="2">'Dossier inscription'!$B$2:$P$289</definedName>
    <definedName name="_xlnm.Print_Area" localSheetId="4">Epreuves!$B$2:$I$64</definedName>
    <definedName name="_xlnm.Print_Area" localSheetId="13">'Facture FD'!$B$2:$I$53</definedName>
    <definedName name="_xlnm.Print_Area" localSheetId="10">'Fiche présence'!$B$7:$N$31</definedName>
    <definedName name="_xlnm.Print_Area" localSheetId="1">'Info stage'!$B$2:$J$74</definedName>
    <definedName name="_xlnm.Print_Area" localSheetId="6">'Prise en charge'!$B$6:$N$54</definedName>
    <definedName name="_xlnm.Print_Area" localSheetId="7">Réglement!$C$5:$I$68</definedName>
  </definedNames>
  <calcPr calcId="191029" iterateDelta="1E-4"/>
</workbook>
</file>

<file path=xl/calcChain.xml><?xml version="1.0" encoding="utf-8"?>
<calcChain xmlns="http://schemas.openxmlformats.org/spreadsheetml/2006/main">
  <c r="K307" i="38" l="1"/>
  <c r="D307" i="38"/>
  <c r="D313" i="38"/>
  <c r="F313" i="38" s="1"/>
  <c r="D314" i="38"/>
  <c r="F314" i="38" s="1"/>
  <c r="D315" i="38"/>
  <c r="F315" i="38" s="1"/>
  <c r="D316" i="38"/>
  <c r="F316" i="38" s="1"/>
  <c r="D312" i="38"/>
  <c r="F312" i="38" s="1"/>
  <c r="D299" i="38"/>
  <c r="K244" i="38"/>
  <c r="D244" i="38"/>
  <c r="J207" i="38" l="1"/>
  <c r="D207" i="38"/>
  <c r="K155" i="38"/>
  <c r="F155" i="38"/>
  <c r="J114" i="38"/>
  <c r="D114" i="38"/>
  <c r="L28" i="38"/>
  <c r="G28" i="38"/>
  <c r="Q45" i="37" l="1"/>
  <c r="P39" i="37"/>
  <c r="P45" i="37" s="1"/>
  <c r="O18" i="37"/>
  <c r="C19" i="23"/>
  <c r="C19" i="19"/>
  <c r="F45" i="23"/>
  <c r="D27" i="23"/>
  <c r="D24" i="23"/>
  <c r="D21" i="23"/>
  <c r="D17" i="23"/>
  <c r="D14" i="23"/>
  <c r="D27" i="19"/>
  <c r="D24" i="19"/>
  <c r="D21" i="19"/>
  <c r="D17" i="19"/>
  <c r="D14" i="19"/>
  <c r="F45" i="19"/>
  <c r="H7" i="18"/>
  <c r="F50" i="18"/>
  <c r="I48" i="18"/>
  <c r="I39" i="18"/>
  <c r="D33" i="18"/>
  <c r="E31" i="18"/>
  <c r="I29" i="18"/>
  <c r="F29" i="18"/>
  <c r="D29" i="18"/>
  <c r="D27" i="18"/>
  <c r="D25" i="18"/>
  <c r="F17" i="18"/>
  <c r="D17" i="18"/>
  <c r="G16" i="18"/>
  <c r="B16" i="18"/>
  <c r="P39" i="17"/>
  <c r="P44" i="17" s="1"/>
  <c r="Q44" i="17"/>
</calcChain>
</file>

<file path=xl/sharedStrings.xml><?xml version="1.0" encoding="utf-8"?>
<sst xmlns="http://schemas.openxmlformats.org/spreadsheetml/2006/main" count="788" uniqueCount="543">
  <si>
    <t>Nom :</t>
  </si>
  <si>
    <t>Né (e) le :</t>
  </si>
  <si>
    <t>Adresse :</t>
  </si>
  <si>
    <t>N°</t>
  </si>
  <si>
    <t>Code  postal :</t>
  </si>
  <si>
    <t>Prénom</t>
  </si>
  <si>
    <t>Formation continue en secourisme</t>
  </si>
  <si>
    <t>Dimanche</t>
  </si>
  <si>
    <t>Piscine</t>
  </si>
  <si>
    <t>LE COUT DE VOTRE FORMATION</t>
  </si>
  <si>
    <t xml:space="preserve">  Prénom :</t>
  </si>
  <si>
    <t xml:space="preserve">  Age :</t>
  </si>
  <si>
    <t xml:space="preserve">  Lieu :</t>
  </si>
  <si>
    <t>La position d’attente du mannequin au fond de l’eau est indifférente et est située à 5 mètres au plus de la fin du parcours ; le mannequin doit être de modèle réglementaire, c’est-à-dire d’un poids de 1,5 kg à une profondeur d’un mètre. Lors du remorquage le mannequin doit avoir les voies aériennes dégagées, pour cela la face visage du mannequin doit se trouver au dessus du niveau de l’eau.</t>
  </si>
  <si>
    <t>A chaque virage, le candidat doit toucher la paroi verticale du bassin ou un repère matérialisé. L’épreuve est accomplie sans que le candidat ne reprenne pied. Cependant, celui-ci est autorisé à prendre appui au fond, lors de la saisie et de la remontée du mannequin. Le candidat effectue l’épreuve en maillot de bain. Le port d’une combinaison, lunettes de piscine, masque, pince-nez ou tout autre matériel n’est pas autorisé.</t>
  </si>
  <si>
    <t>Elle consiste à porter secours à une personne en milieu aquatique comprenant :</t>
  </si>
  <si>
    <t>Le candidat effectue l’épreuve en short et tee-shirt. Le port d’une combinaison, lunettes de piscine, masque, pince nez ou tout autre matériel n’est pas autorisé.</t>
  </si>
  <si>
    <t>Pour être déclaré apte, le candidat doit réaliser correctement l’ensemble de l’épreuve.</t>
  </si>
  <si>
    <t>Sexe :</t>
  </si>
  <si>
    <t>Diplômes et Brevets sportifs :</t>
  </si>
  <si>
    <t>Situation de famille :</t>
  </si>
  <si>
    <t>Diplômes scolaires &amp; universitaires :</t>
  </si>
  <si>
    <r>
      <t>-</t>
    </r>
    <r>
      <rPr>
        <sz val="7"/>
        <rFont val="Arial"/>
        <family val="2"/>
      </rPr>
      <t xml:space="preserve">          </t>
    </r>
    <r>
      <rPr>
        <sz val="10"/>
        <rFont val="Arial"/>
        <family val="2"/>
      </rPr>
      <t>le sauvetage d’une personne qui simule une situation de détresse se situant à 15 mètres au moins et 25 mètres au plus du bord ;</t>
    </r>
  </si>
  <si>
    <r>
      <t>-</t>
    </r>
    <r>
      <rPr>
        <sz val="7"/>
        <rFont val="Arial"/>
        <family val="2"/>
      </rPr>
      <t xml:space="preserve">           </t>
    </r>
    <r>
      <rPr>
        <sz val="10"/>
        <rFont val="Arial"/>
        <family val="2"/>
      </rPr>
      <t xml:space="preserve"> la victime saisit le sauveteur de face ; après s’être dégagé de la situation, le sauveteur transporte la victime vers le bord en sécurité ; pendant le parcours le sauveteur rassure la victime ;</t>
    </r>
  </si>
  <si>
    <r>
      <t>-</t>
    </r>
    <r>
      <rPr>
        <sz val="7"/>
        <rFont val="Arial"/>
        <family val="2"/>
      </rPr>
      <t xml:space="preserve">           </t>
    </r>
    <r>
      <rPr>
        <sz val="10"/>
        <rFont val="Arial"/>
        <family val="2"/>
      </rPr>
      <t xml:space="preserve"> le sauveteur sort la victime de l’eau sans utiliser les échelles ou tout autre moyen matériel ;</t>
    </r>
  </si>
  <si>
    <r>
      <t>-</t>
    </r>
    <r>
      <rPr>
        <sz val="7"/>
        <rFont val="Arial"/>
        <family val="2"/>
      </rPr>
      <t xml:space="preserve">          </t>
    </r>
    <r>
      <rPr>
        <sz val="10"/>
        <rFont val="Arial"/>
        <family val="2"/>
      </rPr>
      <t>après avoir sécurisé la victime, le candidat effectue une vérification des fonctions vitales et ensuite, il explique succinctement sa démarche.</t>
    </r>
  </si>
  <si>
    <t xml:space="preserve">le </t>
  </si>
  <si>
    <t>Signature du représentant de l'organisme :</t>
  </si>
  <si>
    <t xml:space="preserve">avoir examiné ce jour, </t>
  </si>
  <si>
    <t xml:space="preserve">Ce sujet n'a jamais eu de perte de connaissance ou de crise d'épilepsie et </t>
  </si>
  <si>
    <t>présente en particulier une aptitude normale à l'effort, une faculté d'élocution normale,</t>
  </si>
  <si>
    <t>et une acuité visuelle conforme aux éxigences figurant ci-dessous.</t>
  </si>
  <si>
    <t>Une acuité visuelle de 4/10 en faisant la somme des acuités visuelles de chaque oeil mesuré séparément :  soit au moins  3/10 + 1/10   ou   2/10 +2/10</t>
  </si>
  <si>
    <t>- soit une correction amenant une acuité visuelle de 10/10 pour un oeil quelle que soit la valeur de l’autre oeil corrigé (supérieure à 1:10)</t>
  </si>
  <si>
    <t>- soit une correction amenant une acuité visuelle de 13/10 pour la somme des acuités visuelles de chaque oeil corrigé, avec un oeil corrigé au moins à 8/10.</t>
  </si>
  <si>
    <t>SANS CORRECTION :</t>
  </si>
  <si>
    <t>AVEC CORRECTION :</t>
  </si>
  <si>
    <t xml:space="preserve">et avoir constaté que cette personne ne présente aucune contre-indication  </t>
  </si>
  <si>
    <t xml:space="preserve">apparente à la pratique de la natation et du sauvetage, ainsi qu'à la surveillance </t>
  </si>
  <si>
    <t>Brevet National Sécurité Sauvetage Aquatique</t>
  </si>
  <si>
    <t>INFORMATION ASSURANCE DURANT VOTRE FORMATION</t>
  </si>
  <si>
    <t>Responsabilité civile</t>
  </si>
  <si>
    <t>Garantie les assurés contre les conséquences pécuniaires de la responsabilité civile qu'ils peuvent encourir à raison de dommages corporels, matériels et immatériels.</t>
  </si>
  <si>
    <t xml:space="preserve">Protection juridique de base </t>
  </si>
  <si>
    <t>Le sinistre garanti est le litige ou le différend dont le fait générateur se situe pendant la période où l'assuré à la qualité de membre.</t>
  </si>
  <si>
    <t>Garanties Individuelle Accident</t>
  </si>
  <si>
    <t xml:space="preserve">- capital décès : 17 000 €  </t>
  </si>
  <si>
    <t>- capital invalidité : 33 000 € réductible en fonction du taux d’IPP</t>
  </si>
  <si>
    <t>- remboursement du forfait hospitalier, sans limitation, ni montant, ni durée</t>
  </si>
  <si>
    <t>- Frais de prothèse dentaire : 50 €</t>
  </si>
  <si>
    <t>- Bris de lunette ou frais de lentille: 70 €</t>
  </si>
  <si>
    <t>- Frais de soins : en complément de la Sécurité Sociale à concurrence de 100% du tarif de responsabilité.</t>
  </si>
  <si>
    <t>- Frais de transport pour se rendre aux soins prescrits: A concurrence des frais réels.</t>
  </si>
  <si>
    <t>Garanties Assistances</t>
  </si>
  <si>
    <t>Les garanties d’assistance sont assurées aux victimes dès lors que l’accident ou la maladie grave est survenu plus de 50 km de leur domicile (à moins de 50 km du domicile, les frais de premier transport sont pris en charge.</t>
  </si>
  <si>
    <t>- Prise en charge du déplacement aller-retour d’un proche lorsque l’assuré est hospitalisé plus de 10 jours.</t>
  </si>
  <si>
    <t>- Prise en charge du retour prématuré de l’assuré en déplacement à l’étranger en cas de décès de son conjoint ou d’un ascendant au premier degré.</t>
  </si>
  <si>
    <t>Couverture Responsabilité Civile de l’Adhérent</t>
  </si>
  <si>
    <t>L’adhérent est garanti contre les conséquences pécuniaires de la responsabilité civile qu’il peut encourir à raison des dommages corporels, matériels immatériels causés aux tiers et survenus pendant les activités garanties.</t>
  </si>
  <si>
    <t xml:space="preserve">La couverture d’assurance obligatoire qu’à souscrite le centre de formation vous permet principalement de vous prémunir contre un risque engageant un tiers. C’est pourquoi, nous vous informons de l’intérêt à souscrire un contrat d’assurance de personne, ayant pour objet de proposer des garanties forfaitaires en cas de dommages corporels.  </t>
  </si>
  <si>
    <t>Il s’agit en particulier d’une individuel accident, ou d’une garantie complémentaire en perte de salaire ou de revenus n’ayant pas pour objet de se substituer aux obligations des employeurs et aux organismes de prévoyance, elle n’intervient qu’en complément de ceux-ci. En prenant en charge la surprime, vous pouvez procéder à une extension de vos garanties.</t>
  </si>
  <si>
    <t>Avec quel organisme ou association :</t>
  </si>
  <si>
    <t>Lieux de formation :</t>
  </si>
  <si>
    <t>Contacts :</t>
  </si>
  <si>
    <t>Formule :</t>
  </si>
  <si>
    <t>Premiers Secours en Equipe de niveau 2</t>
  </si>
  <si>
    <t>Déroulement de la session :</t>
  </si>
  <si>
    <t>Durée :</t>
  </si>
  <si>
    <r>
      <t>V</t>
    </r>
    <r>
      <rPr>
        <sz val="12"/>
        <rFont val="Calibri"/>
        <family val="2"/>
      </rPr>
      <t>ous souhaitez vous engager dans une formation qui peut déboucher sur une activité saisonnière  ou professionnelle dans le domaine du sauvetage ou de l’enseignement en milieu aquatique.</t>
    </r>
  </si>
  <si>
    <r>
      <t>I</t>
    </r>
    <r>
      <rPr>
        <i/>
        <sz val="12"/>
        <rFont val="Calibri"/>
        <family val="2"/>
      </rPr>
      <t xml:space="preserve">nformation sur le  </t>
    </r>
    <r>
      <rPr>
        <b/>
        <i/>
        <sz val="12"/>
        <rFont val="Calibri"/>
        <family val="2"/>
      </rPr>
      <t>B</t>
    </r>
    <r>
      <rPr>
        <i/>
        <sz val="12"/>
        <rFont val="Calibri"/>
        <family val="2"/>
      </rPr>
      <t xml:space="preserve">revet </t>
    </r>
    <r>
      <rPr>
        <b/>
        <i/>
        <sz val="12"/>
        <rFont val="Calibri"/>
        <family val="2"/>
      </rPr>
      <t>P</t>
    </r>
    <r>
      <rPr>
        <i/>
        <sz val="12"/>
        <rFont val="Calibri"/>
        <family val="2"/>
      </rPr>
      <t xml:space="preserve">rofessionnel des </t>
    </r>
    <r>
      <rPr>
        <b/>
        <i/>
        <sz val="12"/>
        <rFont val="Calibri"/>
        <family val="2"/>
      </rPr>
      <t>A</t>
    </r>
    <r>
      <rPr>
        <i/>
        <sz val="12"/>
        <rFont val="Calibri"/>
        <family val="2"/>
      </rPr>
      <t xml:space="preserve">ctivités </t>
    </r>
    <r>
      <rPr>
        <b/>
        <i/>
        <sz val="12"/>
        <rFont val="Calibri"/>
        <family val="2"/>
      </rPr>
      <t>A</t>
    </r>
    <r>
      <rPr>
        <i/>
        <sz val="12"/>
        <rFont val="Calibri"/>
        <family val="2"/>
      </rPr>
      <t xml:space="preserve">quatiques et de la </t>
    </r>
    <r>
      <rPr>
        <b/>
        <i/>
        <sz val="12"/>
        <rFont val="Calibri"/>
        <family val="2"/>
      </rPr>
      <t>N</t>
    </r>
    <r>
      <rPr>
        <i/>
        <sz val="12"/>
        <rFont val="Calibri"/>
        <family val="2"/>
      </rPr>
      <t>atation</t>
    </r>
  </si>
  <si>
    <t>S’acquitter des frais de stage</t>
  </si>
  <si>
    <t>Etre apte médicalement</t>
  </si>
  <si>
    <t>S’engager à suivre assidûment la formation</t>
  </si>
  <si>
    <t>Se présenter aux tests d'évaluation en piscine</t>
  </si>
  <si>
    <t>PREMIERS SECOURS EN EQUIPE DE NIVEAU 1</t>
  </si>
  <si>
    <r>
      <t>Objectifs</t>
    </r>
    <r>
      <rPr>
        <sz val="11"/>
        <rFont val="Calibri"/>
        <family val="2"/>
      </rPr>
      <t xml:space="preserve"> :     L’acquisition de gestes permettant de répondre à une situation d’urgence seul ou  en équipe ; avec ou sans matériel spécialisé.</t>
    </r>
  </si>
  <si>
    <r>
      <rPr>
        <u/>
        <sz val="11"/>
        <rFont val="Calibri"/>
        <family val="2"/>
      </rPr>
      <t xml:space="preserve">Pré requis </t>
    </r>
    <r>
      <rPr>
        <sz val="11"/>
        <rFont val="Calibri"/>
        <family val="2"/>
      </rPr>
      <t>: L’obtention du PSE1 est indispensable pour la présentation au BNSSA</t>
    </r>
  </si>
  <si>
    <r>
      <t xml:space="preserve">Evaluation : </t>
    </r>
    <r>
      <rPr>
        <sz val="11"/>
        <rFont val="Calibri"/>
        <family val="2"/>
      </rPr>
      <t>Formation continue, avec passage de cas concrets, présence indispensable</t>
    </r>
  </si>
  <si>
    <t>TEST D'EVALUATION AVANT ENTREE EN FORMATION</t>
  </si>
  <si>
    <t>Evaluation : Test pratique</t>
  </si>
  <si>
    <t>LES ENTRAINEMENTS PRATIQUES</t>
  </si>
  <si>
    <r>
      <t>Objectifs</t>
    </r>
    <r>
      <rPr>
        <sz val="11"/>
        <rFont val="Calibri"/>
        <family val="2"/>
      </rPr>
      <t xml:space="preserve"> : Ils doivent vous permettre d’acquérir les bases du sauvetage aquatique, et perfectionner vos compétences techniques  afin  de  vous  préparer  épreuves pratiques des examens du SB - BNSSA - Sélection du BPJEPS AAN</t>
    </r>
  </si>
  <si>
    <r>
      <t xml:space="preserve">Contrôles : </t>
    </r>
    <r>
      <rPr>
        <sz val="11"/>
        <rFont val="Calibri"/>
        <family val="2"/>
      </rPr>
      <t>Tests pratiques durant la formation</t>
    </r>
  </si>
  <si>
    <t>LA FORMATION A LA REGLEMENTATION</t>
  </si>
  <si>
    <r>
      <t>Objectifs</t>
    </r>
    <r>
      <rPr>
        <sz val="11"/>
        <rFont val="Calibri"/>
        <family val="2"/>
      </rPr>
      <t xml:space="preserve"> : Acquérir les connaissances nécessaires aux missions de sécurité et de sauvetage aquatique</t>
    </r>
  </si>
  <si>
    <r>
      <t xml:space="preserve">Contrôles : </t>
    </r>
    <r>
      <rPr>
        <sz val="11"/>
        <rFont val="Calibri"/>
        <family val="2"/>
      </rPr>
      <t>Tests sous forme de QCM durant la formation</t>
    </r>
  </si>
  <si>
    <t>EXAMEN BLANC</t>
  </si>
  <si>
    <r>
      <t>Objectifs</t>
    </r>
    <r>
      <rPr>
        <sz val="11"/>
        <rFont val="Calibri"/>
        <family val="2"/>
      </rPr>
      <t xml:space="preserve"> : Tester vos capacités à réussir l’examen, &amp; apporter les corrections nécessaires.</t>
    </r>
  </si>
  <si>
    <r>
      <t xml:space="preserve">Contrôles : </t>
    </r>
    <r>
      <rPr>
        <sz val="11"/>
        <rFont val="Calibri"/>
        <family val="2"/>
      </rPr>
      <t>QCM et pratique Epreuve 1- 2 et 3 de l'examen officiel</t>
    </r>
  </si>
  <si>
    <t>Fessenheim</t>
  </si>
  <si>
    <t>Samedi</t>
  </si>
  <si>
    <t>Ensisheim</t>
  </si>
  <si>
    <t>Formation au PSE1</t>
  </si>
  <si>
    <t>Formation réglementation</t>
  </si>
  <si>
    <t>RISQUES LIES AUX ACTIVITES AQUATIQUES</t>
  </si>
  <si>
    <r>
      <t>Objectifs</t>
    </r>
    <r>
      <rPr>
        <sz val="11"/>
        <rFont val="Calibri"/>
        <family val="2"/>
      </rPr>
      <t xml:space="preserve"> : Traiter les particularités du milieu aquatique et connaître les conduites à tenir.
</t>
    </r>
  </si>
  <si>
    <t>14h - 17h</t>
  </si>
  <si>
    <t>17h - 19h</t>
  </si>
  <si>
    <t>PSE1</t>
  </si>
  <si>
    <t>QCM</t>
  </si>
  <si>
    <t>LES EPREUVES DU BNSSA</t>
  </si>
  <si>
    <t>3° SENARIO DE SAUVETAGE</t>
  </si>
  <si>
    <t>– un départ du bord du bassin ou d’un plot de départ, suivi de 25 mètres nage libre en surface ;</t>
  </si>
  <si>
    <t>– deux parcours de 25 mètres, comprenant chacun 15 mètres en immersion complète sur un trajet défini (matérialisé au fond et sur les bords), sans que le candidat ne prenne appui ;</t>
  </si>
  <si>
    <t>– une plongée dite « en canard », suivie de la recherche d’un mannequin qui repose entre 1,80 mètre et 3,70 mètres de profondeur ; le candidat remonte le mannequin en surface, puis le remorque sur 25 mètres, visage hors de l’eau.</t>
  </si>
  <si>
    <t>Pour être jugé apte, le candidat doit réaliser l’épreuve, dans les conditions prescrites ci-dessus, en moins de :</t>
  </si>
  <si>
    <t>– 2 minutes et 40 secondes inclus, lors de l’examen ;</t>
  </si>
  <si>
    <t>– 3 minutes, lors de la vérification de maintien des acquis.</t>
  </si>
  <si>
    <t>Un délai minimum de 10 minutes de récupération doit être laissé au candidat avant de prendre part à une autre épreuve.</t>
  </si>
  <si>
    <t>1° EPREUVE DE SAUVETAGE SANS MATERIEL :</t>
  </si>
  <si>
    <t>Elle consiste en un parcours de sauvetage aquatique en continu de 100 mètres, en bassin de natation, comprenant :</t>
  </si>
  <si>
    <t>Conditions : Avoir 17 ans ou être émancipé / Aptitude médicale / Etre présenté par un organisme agréé pouvant justifier d'une formation continue /Etre à jour de sa formation continue en secourisme.</t>
  </si>
  <si>
    <t>4° EPREUVE THEORIQUE - QCM</t>
  </si>
  <si>
    <t>Elle consiste en un questionnaire à choix multiple (QCM) d’une durée maximale de 45 minutes durant lequel les questions posées doivent permettre d’appréhender les connaissances du candidat dans les domaines réglementaires et pratiques, faisant l’objet de diverses réglementations édictées par plusieurs départements ministériels.</t>
  </si>
  <si>
    <t>Le QCM est composé d’un ensemble de quarante items portant sur les domaines suivants :</t>
  </si>
  <si>
    <t>– secourisme ;</t>
  </si>
  <si>
    <t>– aspects juridiques et réglementaires concernant la sécurité et le sauvetage aquatique ;</t>
  </si>
  <si>
    <t>– textes sur l’organisation et la sécurité des lieux de baignade ;</t>
  </si>
  <si>
    <t>– signalisation d’un poste de secours ;</t>
  </si>
  <si>
    <t>– balisage ;</t>
  </si>
  <si>
    <t>– organisation des secours ;</t>
  </si>
  <si>
    <t>– dispositions matérielles d’organisation et d’activation des postes de secours ;</t>
  </si>
  <si>
    <t>– mise en oeuvre des moyens d’alerte ;</t>
  </si>
  <si>
    <t>– règlements sur la conduite des embarcations et la pratique des sports nautiques et subaquatiques dans la zone littorale ;</t>
  </si>
  <si>
    <t>– connaissance et diffusion des informations météorologiques ;</t>
  </si>
  <si>
    <t>– observations du champ de surveillance, diffusion des incidents, modalités d’alerte du poste de secours ;</t>
  </si>
  <si>
    <t>– connaissance de l’organisation des structures publiques de secours, conduite à tenir en cas d’accident ;</t>
  </si>
  <si>
    <t>– mesures conservatoires ;</t>
  </si>
  <si>
    <t>– premiers soins d’urgence</t>
  </si>
  <si>
    <t>– alerte des secours publics ;</t>
  </si>
  <si>
    <t>– mise en oeuvre de moyens supplémentaires de secours.</t>
  </si>
  <si>
    <t>La notation se fait sur un total de quarante points.</t>
  </si>
  <si>
    <t>Pour être déclaré apte, le candidat doit avoir obtenu une note supérieure ou égale à 30.</t>
  </si>
  <si>
    <t>La réponse est considérée comme fausse lorsqu’elle est incorrecte ou incomplète ou en l’absence de réponse de la part du candidat.</t>
  </si>
  <si>
    <t>Pour chaque réponse correcte, un point est attribué. Pour chaque réponse fausse, aucun point n’est attribué ou retiré.</t>
  </si>
  <si>
    <t>Chaque item, formulé sous forme de question ou de propositions, est accompagné de trois à cinq réponses, dont une au moins est juste. La réponse est considérée comme correcte, dès lors que le candidat a choisi les seules bonnes réponses à la question posée.</t>
  </si>
  <si>
    <t xml:space="preserve"> </t>
  </si>
  <si>
    <t>Dates fixées selon le calendrier joint</t>
  </si>
  <si>
    <t>Mons /Mad</t>
  </si>
  <si>
    <t>Ville :</t>
  </si>
  <si>
    <t>Signature du tuteur légal</t>
  </si>
  <si>
    <t>DEROULEMENT DE LA FORMATION</t>
  </si>
  <si>
    <t>des usagers des établissements de baignade.</t>
  </si>
  <si>
    <t xml:space="preserve">une acuité auditive lui permettant d'entendre une voie normale à cinq mètres </t>
  </si>
  <si>
    <t>9h - 16h30</t>
  </si>
  <si>
    <t>9h - 12h30</t>
  </si>
  <si>
    <t>2° EPREUVE DE SAUVETAGE AVEC MATERIEL</t>
  </si>
  <si>
    <t>RENSEIGNEMENTS A NOUS FOURNIR POUR LES DEMANDES</t>
  </si>
  <si>
    <t xml:space="preserve"> DE FACTURE OU CONVENTION  DE FORMATION PROFESSIONNELLE</t>
  </si>
  <si>
    <t xml:space="preserve">               </t>
  </si>
  <si>
    <t>Partie à remplir par le demandeur</t>
  </si>
  <si>
    <t>Dénomination de la structure :</t>
  </si>
  <si>
    <t>Représentée par :</t>
  </si>
  <si>
    <t>Fonction :</t>
  </si>
  <si>
    <t>Adresse complète avec ville et code postal :</t>
  </si>
  <si>
    <t>N° de téléphone :</t>
  </si>
  <si>
    <t>Adresse électronique :</t>
  </si>
  <si>
    <t>Personne en charge du dossier :</t>
  </si>
  <si>
    <t>Nom du / des participant (s) :</t>
  </si>
  <si>
    <t>Partie à remplir par la structure d'accueil</t>
  </si>
  <si>
    <t>N° de la convention :</t>
  </si>
  <si>
    <t>Nature de l'action</t>
  </si>
  <si>
    <t>Premiers Secours en Equipe N1</t>
  </si>
  <si>
    <t>Objectifs pédagogiques :</t>
  </si>
  <si>
    <t>Sauveteur Secouriste du Travail</t>
  </si>
  <si>
    <t>Prévention et Secours Civique N1</t>
  </si>
  <si>
    <t>Durée du stage :</t>
  </si>
  <si>
    <t>Date de début de formation :</t>
  </si>
  <si>
    <t>Date de fin de formation :</t>
  </si>
  <si>
    <t>Date de convention et devis :</t>
  </si>
  <si>
    <t>Date de facturation :</t>
  </si>
  <si>
    <r>
      <t>Cout du stage :</t>
    </r>
    <r>
      <rPr>
        <sz val="10"/>
        <rFont val="Arial"/>
        <family val="2"/>
      </rPr>
      <t xml:space="preserve"> </t>
    </r>
  </si>
  <si>
    <t>Si vous souhaitez développer une telle extension de garantie, qui serait à votre charge, vous devez nous contacter.</t>
  </si>
  <si>
    <t>1° Enchainer un parcours sur 100 mètres comprenant : 25m en crawl départ plongé / deux parcours de 25m comprenant chacun deux apnées de 10m / enchainer 25 m en position de remorquage les mains hors de l'eau. Temps libre.</t>
  </si>
  <si>
    <t xml:space="preserve">            </t>
  </si>
  <si>
    <t>Réunion d'information</t>
  </si>
  <si>
    <t>Sessions d'examen</t>
  </si>
  <si>
    <t>15h - 20h</t>
  </si>
  <si>
    <t>Tests en piscine et retour des dossiers</t>
  </si>
  <si>
    <t>Formation piscine</t>
  </si>
  <si>
    <t>Risques Aquatiques</t>
  </si>
  <si>
    <t>FORMATIONS COMPLEMENTAIRES</t>
  </si>
  <si>
    <t>Indispensable pour exercer en milieu naturel</t>
  </si>
  <si>
    <t>Télécharger le dossier d'inscription spécifique</t>
  </si>
  <si>
    <t>pour vous inscrire.</t>
  </si>
  <si>
    <t>Formation Surveillant Sauveteur Aquatique "Eaux intérieures" à Reiningue 68</t>
  </si>
  <si>
    <r>
      <t>Objectifs</t>
    </r>
    <r>
      <rPr>
        <sz val="11"/>
        <rFont val="Calibri"/>
        <family val="2"/>
      </rPr>
      <t xml:space="preserve"> : Ce stage a  pour but de former aux difficultés du terrain les personnes appelées à effectuer des missions de Surveillance et de Secours en Eaux Libres.</t>
    </r>
  </si>
  <si>
    <t>Courant de la fomation</t>
  </si>
  <si>
    <t>en discontinue les week end et hors congés scolaires</t>
  </si>
  <si>
    <t>formation@cfmns68.fr</t>
  </si>
  <si>
    <t>Tél :</t>
  </si>
  <si>
    <t xml:space="preserve">          69a rue de la Libération 68740 FESSENHEIM</t>
  </si>
  <si>
    <t xml:space="preserve">     </t>
  </si>
  <si>
    <t>Convention de formation professionnelle N°</t>
  </si>
  <si>
    <t xml:space="preserve">Agrément de la Direction Régionale du Travail, de l'Emploi et de la Formation Professionnelle enregistré auprès du Préfet de la Région ALSACE conformément aux dispositions de l'article R 921-5 du code du travail sous le N°42 68 02583 68 </t>
  </si>
  <si>
    <t>Entre les soussignés</t>
  </si>
  <si>
    <t>Le Centre de Formation au Sauvetage Secourisme de Fessenheim, organisme de formation représenté par Denis FOEHRLE en sa qualité de président d'une part, ET</t>
  </si>
  <si>
    <t xml:space="preserve">représenté(e) par </t>
  </si>
  <si>
    <t>en sa qualité de</t>
  </si>
  <si>
    <t>d'autre part,</t>
  </si>
  <si>
    <t>est conclue la convention suivante, en application du Livre IX du code du travail.</t>
  </si>
  <si>
    <t>Article 1</t>
  </si>
  <si>
    <t>L'organisme de formation organise les actions de formation suivantes :</t>
  </si>
  <si>
    <t>Nature de l'action :</t>
  </si>
  <si>
    <t>Objectif pédagogique :</t>
  </si>
  <si>
    <t>Date début :</t>
  </si>
  <si>
    <t>Date fin :</t>
  </si>
  <si>
    <t>Nom du/des participant (s) :</t>
  </si>
  <si>
    <t xml:space="preserve">Observation: </t>
  </si>
  <si>
    <t xml:space="preserve">Les moyens techniques et pédagogiques mis en œuvre sont contrôlés par la Préfecture du Haut Rhin qui délivre un agrément annuel. Pour cette formation il est fait appel aux compétences des Médecins, Moniteurs de Secourisme du Centre de Formation. </t>
  </si>
  <si>
    <t>Les modalités de contrôle des connaissances et de sanction de la formation sont réalisées sous la forme  d'un contrôle continu durant la formation et d'une présentation à l'évaluation finale.</t>
  </si>
  <si>
    <t>Article 2</t>
  </si>
  <si>
    <t>Les frais de formation à acquitter par l'employeur seront d'un montant global imputable au titre de la participation de l'année en cours soit :</t>
  </si>
  <si>
    <t>Article 3</t>
  </si>
  <si>
    <t>En cas d'annulation de la formation par l'employeur dans un délai inférieur à 15 jours, les sommes déjà engagées par l'organisme restent dues, et en cas d'inexécution partielle ou totale de la formation du fait du Centre de Formation, les sommes perçues à tort seront remboursées à l'employeur.</t>
  </si>
  <si>
    <t>Article 4</t>
  </si>
  <si>
    <t>En cas de litige, et préalablement à toute action en justice, seul le Président de l'association sera compétent pour tout règlement à l'amiable.</t>
  </si>
  <si>
    <t>Article 5</t>
  </si>
  <si>
    <t xml:space="preserve">La présente convention prend effet à compter de la date de la signature et prendra fin le : </t>
  </si>
  <si>
    <t xml:space="preserve">Fait  en double exemplaire à Fessenheim, le </t>
  </si>
  <si>
    <t>Signature et cachet de l'employeur</t>
  </si>
  <si>
    <t>Signature et cachet de l'organisme de formation</t>
  </si>
  <si>
    <t>Nous retourner un exemplaire signé</t>
  </si>
  <si>
    <t>Observations :</t>
  </si>
  <si>
    <t>N° SIRET 751 066 804 00012 NAF 8559B</t>
  </si>
  <si>
    <t>CENTRE DE FORMATION DES METIERS DE LA NATATION ET DU SPORT</t>
  </si>
  <si>
    <t>DEVIS de FORMATION</t>
  </si>
  <si>
    <t>A l'ordre de :</t>
  </si>
  <si>
    <t>Pour la somme de :</t>
  </si>
  <si>
    <t>Concernant :</t>
  </si>
  <si>
    <t xml:space="preserve">Devis comprenant :      </t>
  </si>
  <si>
    <t>Les frais de formation et de présentation à l'évaluation finale              La mise à disposition de matériel pédagogique                                          La documentation de stage si besoin</t>
  </si>
  <si>
    <t>Non inclus :</t>
  </si>
  <si>
    <t xml:space="preserve">Fournitures personnelles pour prises de notes                 </t>
  </si>
  <si>
    <t xml:space="preserve">Fait à Fessenheim, le </t>
  </si>
  <si>
    <t xml:space="preserve">             Denis FOEHRLE</t>
  </si>
  <si>
    <t xml:space="preserve">            N° SIRET 751 066 804 000 12 NAF 8559B</t>
  </si>
  <si>
    <t>Projet convention N°</t>
  </si>
  <si>
    <t>Formation initiale et présentation à l'examen</t>
  </si>
  <si>
    <t xml:space="preserve"> CENTRE DE FORMATION AUX METIERS DE LA NATATION ET DU SPORT</t>
  </si>
  <si>
    <t xml:space="preserve">      Tél 06 19 71 87 67   Mail: formation@cfmns68.fr</t>
  </si>
  <si>
    <t xml:space="preserve">       Tél 06 19 71 87 67    Mail: formation@cfmns68.fr</t>
  </si>
  <si>
    <t>Pour toute demande de prise en charge renvoyer ce fichier complet  par mail.</t>
  </si>
  <si>
    <t>FACTURE</t>
  </si>
  <si>
    <t>FACTURE ACQUITTE</t>
  </si>
  <si>
    <t>Lors d'un virement, pensez à bien vous identifier.</t>
  </si>
  <si>
    <t>CFMNS FESSENHEIM - 69A Rue de la Libération 68740 FESSENHEIM</t>
  </si>
  <si>
    <t>IBAN (International Bank Account Number)</t>
  </si>
  <si>
    <t>FR76 1027 8033 2200 0202 2950 128</t>
  </si>
  <si>
    <r>
      <t xml:space="preserve">Contrôles </t>
    </r>
    <r>
      <rPr>
        <sz val="11"/>
        <rFont val="Calibri"/>
        <family val="2"/>
      </rPr>
      <t>: Mise en situation</t>
    </r>
  </si>
  <si>
    <t>pour vous inscrire sur le site de la FNMNS.</t>
  </si>
  <si>
    <t>http://fnmns.org/news</t>
  </si>
  <si>
    <t>Jeudi</t>
  </si>
  <si>
    <t>REGLEMENT INTERIEUR DU CENTRE DE FORMATION</t>
  </si>
  <si>
    <t>Article 1 – Objet et champ d’application du règlement</t>
  </si>
  <si>
    <t>Le présent règlement intérieur s’applique à toutes les personnes participantes à une action de formation organisée par le centre de formation aux métiers de la natation et du sport.</t>
  </si>
  <si>
    <t>Le règlement définit les règles d’hygiène et de sécurité, les règles générales et permanentes relatives à la discipline ainsi que la nature et l’échelle des sanctions pouvant être prises vis-à-vis des stagiaires qui y contreviennent et les garanties procédurales applicables lorsqu’une sanction est envisagée.</t>
  </si>
  <si>
    <t>Toute personne doit respecter les termes du présent règlement durant toute la durée de l’action de formation.</t>
  </si>
  <si>
    <t>Article 2 - Principes généraux</t>
  </si>
  <si>
    <t>La prévention des risques d’accidents et de maladies est impérative et exige de chacun le respect : - des prescriptions applicables en matière d’hygiène et de sécurité sur les lieux de formation.</t>
  </si>
  <si>
    <t>Chaque stagiaire se conforme aux consignes imposées par le centre de formation ou par les formateurs, notamment en ce concerne l’usage des matériels mis à disposition.</t>
  </si>
  <si>
    <t>Chaque stagiaire doit ainsi veiller à sa sécurité personnelle et à celle des autres en respectant, en fonction de sa formation, les consignes générales et particulières en matière d’hygiène et de sécurité. S’il constate un dysfonctionnement du système de sécurité, il en avertit immédiatement le responsable pédagogique de la formation. Le non-respect de ces consignes expose la personne à des sanctions disciplinaires.</t>
  </si>
  <si>
    <t>Article 3 - Accident</t>
  </si>
  <si>
    <t>Le stagiaire victime d’un accident - survenu pendant la formation ou pendant le temps de trajet entre le lieu de formation et son domicile ou son lieu de travail – ou le témoin de cet accident avertit immédiatement le responsable du centre de formation, son tuteur, voire son employeur.</t>
  </si>
  <si>
    <t>Le responsable de l’organisme de formation entreprend les démarches appropriées en matière de soins et réalise la déclaration auprès des services compétents.</t>
  </si>
  <si>
    <t>Article 4 - Boissons alcoolisées et drogues</t>
  </si>
  <si>
    <t>L’introduction ou la consommation de drogue ou de boissons alcoolisées dans les locaux est formellement interdite. Il est interdit aux stagiaires de pénétrer ou de séjourner en état d’ivresse ou sous l’emprise de drogue dans l’organisme de formation.</t>
  </si>
  <si>
    <t>Article 5 - Interdiction de fumer</t>
  </si>
  <si>
    <t>Il est formellement interdit de fumer dans les salles de formation et plus généralement dans l’enceinte de l’organisme de formation.</t>
  </si>
  <si>
    <t>Article 6 – Usage du téléphone</t>
  </si>
  <si>
    <t>Il est interdit de faire un usage de son téléphone durant la formation. Les stagiaires susceptibles de recevoir un appel « urgent » doivent en informer le formateur. Dans ce cas l’appareil sera mis sur vibreur.</t>
  </si>
  <si>
    <t>Article 7 - Horaires de formation</t>
  </si>
  <si>
    <t>Les stagiaires doivent se conformer aux horaires fixés et communiqués au préalable par le centre de formation. Si le volume d’heures de formation obligatoire n’est pas atteint, les stagiaires peuvent se voir refuser la délivrance du certificat de compétences ou la présentation à une session de validation. Chaque absence ou retard doit être motivé.</t>
  </si>
  <si>
    <t>Article 8 - Formalisme attaché au suivi de la formation</t>
  </si>
  <si>
    <t>Les stagiaires sont tenus de renseigner la feuille d’émargement au fur et à mesure du déroulement de l’action. Il peut leurs être demandé de réaliser un bilan de la formation.</t>
  </si>
  <si>
    <t>A l’issue de l’action de formation, ils se voient remettre une attestation de validation ou de compétence selon l’action de formation.</t>
  </si>
  <si>
    <t>Les stagiaire remettent, dans les meilleurs délais, au centre de formation tous documents indispensables à l’établissement d’une convention de formation (coordonnées du demandeur, prise en charges des frais liés à la formation,…).</t>
  </si>
  <si>
    <t>Article 9 - Accès aux locaux de formation</t>
  </si>
  <si>
    <t>Sauf autorisation expresse du responsable du centre de formation, les stagiaire ne peuvent : - entrer ou demeurer dans les locaux de formation à d’autres fins que la formation ;</t>
  </si>
  <si>
    <t>- y introduire, faire introduire ou faciliter l’introduction de personnes étrangères à la formation</t>
  </si>
  <si>
    <t xml:space="preserve"> - procéder, dans ces derniers, à la vente de biens ou de services.</t>
  </si>
  <si>
    <t>Article 10 – Tenue</t>
  </si>
  <si>
    <t>Le stagiaire est invité à se présenter à l’organisme en tenue vestimentaire correcte et compatible avec la teneur du stage (secourisme, théorie, piscine).</t>
  </si>
  <si>
    <t>Article 11 - Comportement</t>
  </si>
  <si>
    <t>Il est demandé à tout stagiaire d’avoir un comportement garantissant le respect des règles élémentaires de savoir vivre, de savoir être en collectivité et le bon déroulement des formations.</t>
  </si>
  <si>
    <t>Article 12 - Utilisation du matériel</t>
  </si>
  <si>
    <t>Sauf autorisation particulière du responsable du centre de formation, l’usage du matériel de formation se fait sur les lieux de formation et est exclusivement réservé à l’activité de formation. L’utilisation du matériel à des fins personnelles est interdite. Le stagiaire est tenu de conserver en bon état le matériel qui lui est confié pour la formation. Il doit en faire un usage conforme à son objet et selon les règles délivrées par le formateur. Le stagiaire signale immédiatement au formateur toute anomalie du matériel.</t>
  </si>
  <si>
    <t>Article 13 - Sanctions disciplinaires</t>
  </si>
  <si>
    <t>Tout manquement du stagiaire à l’une des prescriptions du présent règlement intérieur pourra faire l’objet d’une sanction prononcée par le responsable du centre de formation ou son représentant. Tout agissement considéré comme fautif pourra, en fonction de sa nature et de sa gravité, faire l’objet de l’une ou l’autre des sanctions suivantes : - rappel à l’ordre ; - avertissement écrit par le responsable de l’organisme de formation ou par son représentant ; - blâme ; - exclusion temporaire de la formation ; - exclusion définitive de la formation.</t>
  </si>
  <si>
    <t>Les amendes ou autres sanctions pécuniaires sont interdites.</t>
  </si>
  <si>
    <t>Le responsable de l’organisme de formation ou son représentant informe de la sanction prise : - l’employeur du salarié stagiaire ou l’administration de l’agent stagiaire et/ou le financeur du stage</t>
  </si>
  <si>
    <t>Article 14 Droit à l’image</t>
  </si>
  <si>
    <t>Les stagiaires s’ils s’opposent à se faire photographier ou à être filmé dans le cadre des différents événements que l'association organise doit expressément en faire état auprès du responsable du centre de formation.</t>
  </si>
  <si>
    <t>Article 14 Financement personnel</t>
  </si>
  <si>
    <t>Les stagiaires finançant personnellement leurs stages ne peuvent prétendre à aucun remboursement du fait qu’ils décident de leur propre chef de quitter la formation en cours.</t>
  </si>
  <si>
    <t>REGLEMENT INTERIEUR DE LA FORMATION</t>
  </si>
  <si>
    <t>Elle consiste en un parcours de sauvetage avec palmes, masque et tubas, en continu de 250 mètres, en bassin de natation :
― au signal du départ de l'épreuve, le candidat s'équipe dans ou hors de l'eau ;
― le candidat parcourt 200 mètres en palmes, masques et tuba en touchant le mur à chaque virage. A la fin du parcours de nage, il doit effectuer une immersion pour rechercher un mannequin situé à 5 mètres maximum du bord du bassin. Il repose sur une profondeur située entre 1,80 mètre et 3,70 mètres au plus. Cette recherche se fait après avoir touché l'extrémité du bassin ;
― le candidat remonte le mannequin dans la zone des cinq mètres. Il le remorque sur le reste de la distance du parcours. Le contact à l'extrémité du bassin est obligatoire lors du virage (bassin de 25 mètres) et à l'arrivée ;
― la remontée et le remorquage du mannequin se font sans utiliser l'anneau de celui-ci. Le remorquage s'effectue en position dorsale. Le candidat peut ne plus utiliser le masque et tuba ;
― les 200 premiers mètres s'effectuent en utilisant l'ensemble du matériel (palmes, masque et tuba). Si le candidat rencontre une difficulté ou un défaut de matériel, il effectue la remise en place de celui-ci sans reprise d'appui ;
― lors du remorquage, le mannequin doit avoir les voies aériennes dégagées, pour cela la face visage du mannequin doit se trouver au dessus du niveau de l'eau ;
― la position d'attente du mannequin au fond de l'eau est indifférente ;
― le mannequin doit être de modèle réglementaire, c'est-à-dire d'un poids de 1,5 kg à une profondeur d'un mètre.</t>
  </si>
  <si>
    <t>Réaliser l’épreuve, dans les conditions prescrites ci-dessus, en moins de 4 minutes 20 secondes</t>
  </si>
  <si>
    <t>Pour entrer en stage, nous vous proposeront un test d’évaluation qui nous permettra de cibler  vos besoins en formation et de relever la pertinence de votre candidature.</t>
  </si>
  <si>
    <t>Obtenir au préalable le PSE1 (cette formation est assurée par le centre, voir calendrier)</t>
  </si>
  <si>
    <t>Formation au Surveillant Sauveteur Aquatique en Eaux Intérieures et Littoral</t>
  </si>
  <si>
    <t>Formations auxquelles nous pouvons encore vous préparer :</t>
  </si>
  <si>
    <t>Conditions d'admissions au stage:</t>
  </si>
  <si>
    <r>
      <rPr>
        <u/>
        <sz val="12"/>
        <rFont val="Calibri"/>
        <family val="2"/>
      </rPr>
      <t>Notre valeur plus :</t>
    </r>
    <r>
      <rPr>
        <sz val="12"/>
        <rFont val="Calibri"/>
        <family val="2"/>
      </rPr>
      <t xml:space="preserve"> notre formation s'échelonne volontairement sur 4 mois, pour vous permettre d'intégrer tout le savoir faire nécessaire pour assurer la mission de sauveteur et pour vous assurer les meilleures chances de réussite à l'examen. Après obtention de votre diplôme, nous vous offrons une adhésion pour un an auprès de l' organisme professionnel  afin que vous puissiez bénéficier d'une assurance en Responsabilité Civile Professionnelle dès vos premiers pas, et que vous ayez accès à toutes les informations concernant votre métier de sauveteur. Cette inscription qui vous est offerte par le centre de formation vous fera économiser 60€.</t>
    </r>
  </si>
  <si>
    <t>19h - 22h00</t>
  </si>
  <si>
    <r>
      <t>Objectifs</t>
    </r>
    <r>
      <rPr>
        <sz val="11"/>
        <rFont val="Calibri"/>
        <family val="2"/>
      </rPr>
      <t xml:space="preserve"> : faire le point de vos acquis et vous  guider dans votre choix de suivre ou non la formation.</t>
    </r>
  </si>
  <si>
    <r>
      <t>Dispense</t>
    </r>
    <r>
      <rPr>
        <sz val="11"/>
        <rFont val="Calibri"/>
        <family val="2"/>
      </rPr>
      <t xml:space="preserve">    : Titulaires du PSE1 ou équivalent devront se mettre à jour de leur formation continue</t>
    </r>
  </si>
  <si>
    <t>FICHE DE PRESENCE A EMMARGER ET A NOUS TRANSMETTRE EN FIN DE FORMATION POUR LES DEMANDES DE PRISES EN CHARGE PAR DES OPCA</t>
  </si>
  <si>
    <t>Centre de Formation des Métiers de la Natation et du Sport</t>
  </si>
  <si>
    <t>CENTRE DE FORMATION :</t>
  </si>
  <si>
    <t xml:space="preserve">   68-D -68-01</t>
  </si>
  <si>
    <t>69A rue de la Libération 68740 FESSENHEIM</t>
  </si>
  <si>
    <t>03 89 48 54 79</t>
  </si>
  <si>
    <t xml:space="preserve">Siret n° 751 066 804 00012 </t>
  </si>
  <si>
    <t>FICHE DE PRESENCE D'EMARGEMENT</t>
  </si>
  <si>
    <t>Action de formation :</t>
  </si>
  <si>
    <t>Dates extrêmes de la formation :</t>
  </si>
  <si>
    <t>Nombre d'heures de formation :</t>
  </si>
  <si>
    <t>18h</t>
  </si>
  <si>
    <t>Objet</t>
  </si>
  <si>
    <t>Jour</t>
  </si>
  <si>
    <t>Nom</t>
  </si>
  <si>
    <t>AM</t>
  </si>
  <si>
    <t>Signature du responsable de la formation</t>
  </si>
  <si>
    <t>Cachet du centre de formation</t>
  </si>
  <si>
    <t>Rattrapage PSE1</t>
  </si>
  <si>
    <t xml:space="preserve">      Clôture session</t>
  </si>
  <si>
    <t>Formation Surveillant Sauveteur Aquatique " Littoral " à La Tranche sur Mer 85</t>
  </si>
  <si>
    <t xml:space="preserve">    Révision Examen blanc</t>
  </si>
  <si>
    <t xml:space="preserve">    Professionalisation</t>
  </si>
  <si>
    <t xml:space="preserve">Date selon le calendrier joint </t>
  </si>
  <si>
    <t xml:space="preserve">Dates selon le calendrier joint </t>
  </si>
  <si>
    <t>Dates selon le calendrier joint</t>
  </si>
  <si>
    <t>Dates selon le calendrier disponible sur le site fnmns.org</t>
  </si>
  <si>
    <t>STAGES DE SURVEILLANT SAUVETEUR AQUATIQUE Eaux intérieures ou Littoral</t>
  </si>
  <si>
    <t>Formulaire exigé pour tout candidat au BNSSA. Ce certificat devra dater de moins de trois mois avant l'entrée en formation . Toujours transmettre l'original et pas de copie.</t>
  </si>
  <si>
    <t>atteste par la présente que</t>
  </si>
  <si>
    <t xml:space="preserve">à une session de formation au BNSSA du </t>
  </si>
  <si>
    <t xml:space="preserve">au </t>
  </si>
  <si>
    <t xml:space="preserve">Fait à </t>
  </si>
  <si>
    <t>CENTRE DEPARTEMENTAL FNMNS</t>
  </si>
  <si>
    <t>Président :</t>
  </si>
  <si>
    <t>Mail :</t>
  </si>
  <si>
    <t xml:space="preserve">Mail : </t>
  </si>
  <si>
    <t xml:space="preserve">Je soussigné, </t>
  </si>
  <si>
    <t xml:space="preserve">ai l'honneur de sollliciter de votre bienveillance mon inscription sur la liste des candidats </t>
  </si>
  <si>
    <t xml:space="preserve">Fait à,     </t>
  </si>
  <si>
    <t>Veuillez agréer, Monsieur le Président, l'expression des mes respectueuses salutations.</t>
  </si>
  <si>
    <t>Le</t>
  </si>
  <si>
    <t>Cocher</t>
  </si>
  <si>
    <t>Copie du certificat de compétences de secouriste - PSE1 ou équivalent</t>
  </si>
  <si>
    <t>Attestation de formation continue de secouriste en cours de validité</t>
  </si>
  <si>
    <t>Certificat médical conforme au modèle joint</t>
  </si>
  <si>
    <t>Demande d'inscription duement signée par le candidat et le tuteur</t>
  </si>
  <si>
    <t xml:space="preserve">Acte d'émancipation pour le mineurs souhaitant excercer avant 18 ans </t>
  </si>
  <si>
    <t>Peut être joint en cours de formation</t>
  </si>
  <si>
    <t>En sus pour une candidature isolée</t>
  </si>
  <si>
    <t>Attestation de formation délivrée par un organisme de formation agréé</t>
  </si>
  <si>
    <t>Ce certificat médical est conforme au modèle figurant en annexe de l’arrêté 26 juin 1991 relatif à la surveillance des activités aquatiques, de baignade ou de natation. </t>
  </si>
  <si>
    <t>Seul un dossier complet sera admis pour la présentation à l'examen. Les pièces complémentaires peuvent être transmises lors de la formation. Les dossiers incomplets ne seront pas pris en compte.</t>
  </si>
  <si>
    <t>Signature du candidat</t>
  </si>
  <si>
    <r>
      <t>Cas particulier</t>
    </r>
    <r>
      <rPr>
        <i/>
        <sz val="9"/>
        <rFont val="Calibri"/>
        <family val="2"/>
        <scheme val="minor"/>
      </rPr>
      <t xml:space="preserve"> : Dans le cas d’un oeil amblyope, le critère exigé est  4/10 + inférieur à 1/10</t>
    </r>
  </si>
  <si>
    <r>
      <t>Cas particulier</t>
    </r>
    <r>
      <rPr>
        <i/>
        <sz val="9"/>
        <rFont val="Calibri"/>
        <family val="2"/>
        <scheme val="minor"/>
      </rPr>
      <t xml:space="preserve"> : Dans le cas d’un oeil amblyope, le critère exigé est  10/10 pour l’autre oeil corrigé.</t>
    </r>
  </si>
  <si>
    <t>Attestation délivrée par l'organisme de formation FNMNS conforme à l'Arrêté du 6 octobre 2019 modifiant l’arrêté du 23 janvier 1979 fixant les modalités de délivrance du brevet national de sécurité et de sauvetage aquatique délivrée à l'interressé (e) pour faire valoir sa présentation à une session officielle d'examen en qualité de candidat isolé.</t>
  </si>
  <si>
    <t xml:space="preserve">Je soussigné Président (e)  du Centre de formation FNMNS, </t>
  </si>
  <si>
    <t xml:space="preserve">était bien inscrit(e) en qualité de stagiaire au sein de notre organisme de formation agréé à la formation au BNSSA, et à satisfait </t>
  </si>
  <si>
    <t>Fait à,</t>
  </si>
  <si>
    <t>Signature et cachet du médecin obligatoire</t>
  </si>
  <si>
    <t>CERTIFICAT MEDICAL BNSSA</t>
  </si>
  <si>
    <t>Photo d'identité récente</t>
  </si>
  <si>
    <t>FICHE DE RENSEIGNEMENTS ADMINISTRATIFS</t>
  </si>
  <si>
    <t>Situation professionnelle ou autre:</t>
  </si>
  <si>
    <t>Tous ces renseignements sont obligatoires et toutes les rubriques doivent être renseignées</t>
  </si>
  <si>
    <t xml:space="preserve">Je suis titulaire d'une PAE  de formateur aux Premiers Secours : </t>
  </si>
  <si>
    <t>Sont équivalents : uniquement AFCPSAM ou CFAPSE / Prompt Secours ou Secours à Personnes / régulièrement mis à jour de leurs formations continues</t>
  </si>
  <si>
    <t>Remis uniquement au candidat ne pouvant pas se présenter à une session d'examen organisé au sein du Centre Départemental FNMNS du lieu de formation.</t>
  </si>
  <si>
    <t>Madame, Monsieur le Président du Centre Départemental de Formation;</t>
  </si>
  <si>
    <t>(si mineur ou non émancipé)</t>
  </si>
  <si>
    <t>, Docteur en médecine certifie</t>
  </si>
  <si>
    <t>Je soussigné,…………………………………………………………………….</t>
  </si>
  <si>
    <t xml:space="preserve">Fiche à renseigner par le candidat.                                                            </t>
  </si>
  <si>
    <t>Aucun dossier manuscrit ne sera accepté.</t>
  </si>
  <si>
    <t>Adresse de retour pour le dossier</t>
  </si>
  <si>
    <t>N'oubliez pas d'aller chez le médecin, et de nous retourner l'original du certificat médical.                                   Pas de copie acceptée ni d'envoi par mail.</t>
  </si>
  <si>
    <t>Document à signer impérativement et nous retourner l'original.                                        Pas d'envoi par mail.</t>
  </si>
  <si>
    <t>Document délivré par le centre de formation si le candidat ne peux pas se présenter à une session d'examen organisée par le Centre Départemenatal de Formation FNMNS, ou pour une présentation au sein d'un autre organisme agréé.</t>
  </si>
  <si>
    <t>Joignez toutes les copies des diplômes ou attestations qu'on vous demande. Si votre dossier est incomplet il ne sera pas instruit.</t>
  </si>
  <si>
    <t>Centre organisateur de l'examen &amp; détendeur de l'agrément départemental</t>
  </si>
  <si>
    <t>Et qu'il (qu'elle) a participé(e) assiduement à toutes les phases d'apprentissage lui permettant de réunir les compétences tel que décliné dans l'article 4 de l'arrêté du du 6 octobre 2019 modifiant l’arrêté du 23 janvier 1979.</t>
  </si>
  <si>
    <t>Date d'obtention PSE 1 ou équivalent</t>
  </si>
  <si>
    <t xml:space="preserve">Organisme de délivrance : </t>
  </si>
  <si>
    <t>PSE2</t>
  </si>
  <si>
    <t>Pièces à joindre</t>
  </si>
  <si>
    <t>La production du certificat médical est obligatoire dès le début de la formation</t>
  </si>
  <si>
    <t>Le Centre de Formation vérifie que le dossier soit complet.</t>
  </si>
  <si>
    <t>Après l'examen, l'archivage du dossier est effectué par le CDF pour une durée légal de 6 ans.</t>
  </si>
  <si>
    <t xml:space="preserve">Cette partie est à remplir par le centre de formation avant la diffusion du dossier au candidat                    </t>
  </si>
  <si>
    <t>ATTESTATION DE FORMATION AU BNSSA</t>
  </si>
  <si>
    <t xml:space="preserve">Dernière formation continue en secourisme effectuée le : </t>
  </si>
  <si>
    <t>Arrêté du 22 juin 2011</t>
  </si>
  <si>
    <t>Copie carte nationale d'identité  / recto verso</t>
  </si>
  <si>
    <t>Toute demande de prise en charge doit être effectuée au moins 15 jours avant l'entrée en formation.</t>
  </si>
  <si>
    <t>Il ne sera pas établit de convention ou de facturation de façon rétroactive.</t>
  </si>
  <si>
    <t>CFMNS 68 FESSENHEIM</t>
  </si>
  <si>
    <t>Denis FOEHRLE</t>
  </si>
  <si>
    <t>06 19 71 87 67</t>
  </si>
  <si>
    <t>Paiement de la formation</t>
  </si>
  <si>
    <t>Partie réservée au centre</t>
  </si>
  <si>
    <t>Voir rubrique info stage</t>
  </si>
  <si>
    <t>Faire le PSE1 et le BNSSA</t>
  </si>
  <si>
    <t xml:space="preserve">    Faire uniquement  le BNSSA</t>
  </si>
  <si>
    <t>1° LORS DE L'INSCRIPTION A LA FORMATION JE SUIS DÉJÀ TITULAIRE :</t>
  </si>
  <si>
    <t>2 °LORS DE L'INSCRIPTION JE NE SUIS TITULAIRE D'AUCUN PRE REQUIS ET JE  SOUHAITE :</t>
  </si>
  <si>
    <t>FOEHRLE</t>
  </si>
  <si>
    <t>Denis</t>
  </si>
  <si>
    <t>Ci-joint paiement de :</t>
  </si>
  <si>
    <t xml:space="preserve">BNSSA + formation continue en secourisme </t>
  </si>
  <si>
    <t>BNSSA sans le PSE1</t>
  </si>
  <si>
    <t>Faire le BNSSA avec la formation continue secourisme</t>
  </si>
  <si>
    <t>Joignez impérativement à ce dossier, les copies de vos diplômes et de formation continue.</t>
  </si>
  <si>
    <t>Ce document est obligatoire pour tout candidat se présentant à une session de formation au titre d'un centre de formation affilié à la FNMNS.</t>
  </si>
  <si>
    <t>13 fevr</t>
  </si>
  <si>
    <t>16 au 24 janvier 2021</t>
  </si>
  <si>
    <t>CALENDRIER DE FORMATION BNSSA 2020 - 2021 FSHM - ENS</t>
  </si>
  <si>
    <t>06 fevr</t>
  </si>
  <si>
    <r>
      <rPr>
        <u/>
        <sz val="11"/>
        <rFont val="Calibri"/>
        <family val="2"/>
      </rPr>
      <t xml:space="preserve">Pré requis </t>
    </r>
    <r>
      <rPr>
        <sz val="11"/>
        <rFont val="Calibri"/>
        <family val="2"/>
      </rPr>
      <t xml:space="preserve">: Maitriser le crawl                                           </t>
    </r>
    <r>
      <rPr>
        <b/>
        <sz val="11"/>
        <color rgb="FFFF0000"/>
        <rFont val="Calibri"/>
        <family val="2"/>
      </rPr>
      <t xml:space="preserve"> Il est impératif de venir préparé à ce test.</t>
    </r>
  </si>
  <si>
    <t>2° Enchainer 100m en crawl, départ plongé</t>
  </si>
  <si>
    <t>BNSSA avec le PSE1</t>
  </si>
  <si>
    <r>
      <t>Ancien stagiaire se représentant</t>
    </r>
    <r>
      <rPr>
        <sz val="10"/>
        <rFont val="Arial"/>
        <family val="2"/>
      </rPr>
      <t xml:space="preserve"> </t>
    </r>
    <r>
      <rPr>
        <sz val="8"/>
        <rFont val="Arial"/>
        <family val="2"/>
      </rPr>
      <t>(moins d'un an)</t>
    </r>
  </si>
  <si>
    <t>Formation PSE2  Fessenheim</t>
  </si>
  <si>
    <t>12 au 13 juin 2021</t>
  </si>
  <si>
    <t>Entrainement - Préparartion examen</t>
  </si>
  <si>
    <t>M</t>
  </si>
  <si>
    <t>9h-17h</t>
  </si>
  <si>
    <t>BIHL</t>
  </si>
  <si>
    <t>Saliha</t>
  </si>
  <si>
    <t>du 29/08/2020 au 08/09/2020</t>
  </si>
  <si>
    <t>29 aout</t>
  </si>
  <si>
    <t>Prépa pilote SSA</t>
  </si>
  <si>
    <t>Formation prépa Permis Bateau / pilote SSA</t>
  </si>
  <si>
    <t>14h - 16h30</t>
  </si>
  <si>
    <t>9h - 12h00</t>
  </si>
  <si>
    <t>Visio</t>
  </si>
  <si>
    <t>Présentiel</t>
  </si>
  <si>
    <t>AMENAGEMENTS COVID19</t>
  </si>
  <si>
    <t>Pour info :   &lt; 1'20 correct / entre 1'20 et 1mn 40 à améliorer / supérieur à 1mn 40 en difficulté</t>
  </si>
  <si>
    <t>STAGIAIRE :</t>
  </si>
  <si>
    <t>Centre de Fessenheim</t>
  </si>
  <si>
    <t>9h - 10h00</t>
  </si>
  <si>
    <t>11h - 16h30</t>
  </si>
  <si>
    <t>09h - 16h30</t>
  </si>
  <si>
    <t>Entrainement - Préparation examen</t>
  </si>
  <si>
    <t>Village Neuf</t>
  </si>
  <si>
    <t>39h</t>
  </si>
  <si>
    <t>30h</t>
  </si>
  <si>
    <t>Risque aquatiques</t>
  </si>
  <si>
    <t>6h</t>
  </si>
  <si>
    <t>Réglementation</t>
  </si>
  <si>
    <t>2h</t>
  </si>
  <si>
    <t>Tests</t>
  </si>
  <si>
    <t xml:space="preserve">    Examen blanc</t>
  </si>
  <si>
    <t xml:space="preserve">Pack PSE2 + SSA Eaux intérieures  </t>
  </si>
  <si>
    <t>AVANT VOTRE ENTREE EN FORMATION</t>
  </si>
  <si>
    <t xml:space="preserve">Cette évaluation a pour but de vous connaître davantage, de mieux cerner vos capacités physiques et vos motivations.      </t>
  </si>
  <si>
    <t>Prénom:</t>
  </si>
  <si>
    <t xml:space="preserve">DEMANDE D'INSCRIPTION </t>
  </si>
  <si>
    <r>
      <t xml:space="preserve">à la formation du  </t>
    </r>
    <r>
      <rPr>
        <b/>
        <sz val="12"/>
        <rFont val="Calibri"/>
        <family val="2"/>
        <scheme val="minor"/>
      </rPr>
      <t>B</t>
    </r>
    <r>
      <rPr>
        <sz val="12"/>
        <rFont val="Calibri"/>
        <family val="2"/>
        <scheme val="minor"/>
      </rPr>
      <t xml:space="preserve">revet </t>
    </r>
    <r>
      <rPr>
        <b/>
        <sz val="12"/>
        <rFont val="Calibri"/>
        <family val="2"/>
        <scheme val="minor"/>
      </rPr>
      <t>N</t>
    </r>
    <r>
      <rPr>
        <sz val="12"/>
        <rFont val="Calibri"/>
        <family val="2"/>
        <scheme val="minor"/>
      </rPr>
      <t xml:space="preserve">ational de </t>
    </r>
    <r>
      <rPr>
        <b/>
        <sz val="12"/>
        <rFont val="Calibri"/>
        <family val="2"/>
        <scheme val="minor"/>
      </rPr>
      <t>S</t>
    </r>
    <r>
      <rPr>
        <sz val="12"/>
        <rFont val="Calibri"/>
        <family val="2"/>
        <scheme val="minor"/>
      </rPr>
      <t xml:space="preserve">écurité </t>
    </r>
    <r>
      <rPr>
        <b/>
        <sz val="12"/>
        <rFont val="Calibri"/>
        <family val="2"/>
        <scheme val="minor"/>
      </rPr>
      <t>S</t>
    </r>
    <r>
      <rPr>
        <sz val="12"/>
        <rFont val="Calibri"/>
        <family val="2"/>
        <scheme val="minor"/>
      </rPr>
      <t xml:space="preserve">auvetage </t>
    </r>
    <r>
      <rPr>
        <b/>
        <sz val="12"/>
        <rFont val="Calibri"/>
        <family val="2"/>
        <scheme val="minor"/>
      </rPr>
      <t>A</t>
    </r>
    <r>
      <rPr>
        <sz val="12"/>
        <rFont val="Calibri"/>
        <family val="2"/>
        <scheme val="minor"/>
      </rPr>
      <t>quatique.</t>
    </r>
  </si>
  <si>
    <t xml:space="preserve">       Je ne m'oppose pas au droit à l'image.        </t>
  </si>
  <si>
    <t xml:space="preserve">     J'ai pu prendre connaissance des conditions d'assurance durant le stage et de la souscription automatique à l'organisation professionnelle de la FNMNS après réussite, me garantissant une responsabilité civile professionnelle pendant une année.             </t>
  </si>
  <si>
    <t xml:space="preserve">      Je m'engage à ne rien dissimuler sur mon état de santé qui doit être compatible avec le niveau de formation et de l'examen.   </t>
  </si>
  <si>
    <t xml:space="preserve">       Je suis informé du traitement et l'archivage informatique de mes données personnelles par la FNMNS.    </t>
  </si>
  <si>
    <t xml:space="preserve">       J'ai pris connaissance que ma présentationne sera retenue qu'après le règlement des frais de formation au Centre de Formation.</t>
  </si>
  <si>
    <t>Ci-joint, mon dossier d'inscription dûment complété, et pour lequel je m'engage à vous garantir l'exactitude des renseignements portés sur la fiche de renseignements administratifs et je vous confirme entre autre que :                         COCHEZ</t>
  </si>
  <si>
    <t xml:space="preserve">     J'ai pu pu prendre connaissance des conditions d'organisation de la formation et du déroulement de l'examen.</t>
  </si>
  <si>
    <t xml:space="preserve">      J'ai pu pu prendre connaissance du réglement intérieur et des conditions générales de ventes.    </t>
  </si>
  <si>
    <t>CONDITIONS GENERALES DE VENTES</t>
  </si>
  <si>
    <t>L’inscription à un stage ne sera définitive qu’après réception du dossier complet  et du paiement.</t>
  </si>
  <si>
    <t>La limite d’inscription est fixée à au moins quinze jours avant le début de l’action de formation.</t>
  </si>
  <si>
    <t xml:space="preserve">Le stagiaire sera soumis au réglement intérieur de l’association. </t>
  </si>
  <si>
    <t xml:space="preserve">Le centre de formation à souscrit une assurance et pendant toute la durée de la formation, le stagiaire reste responsable vis à vis des tiers. Dans le cas d’un salarié, il doit être couvert par son entreprise par une assurance garantissant une couverture suffisante contre les risques de la formation. </t>
  </si>
  <si>
    <t>Le centre de formation s’engage à ne pas divulguer les informations confidentielles reçues.</t>
  </si>
  <si>
    <t xml:space="preserve">Un stage ne peut se dérouler que s’il a atteint le seuil minimum de participants conformément aux règles en vigueur. En cas d’annulation de celui-ci, l’association s’engage à rembourser intégralement le coût du stage.   </t>
  </si>
  <si>
    <t xml:space="preserve">En cas de non présentation à l’action de formation le jour de son démarrage, les sommes déjà engagées par l'association restent dues. </t>
  </si>
  <si>
    <t>Le seul fait d’avoir suivi une formation ne garantit en aucun cas la réussite aux examens de certification de personnes et à l’exercice des métiers correpondants.</t>
  </si>
  <si>
    <t xml:space="preserve">Les tarifs communiqués dans le dossier d’inscription sont ferme et définitif. </t>
  </si>
  <si>
    <t>L’association n’est pas soumise à la TVA.</t>
  </si>
  <si>
    <t>Ottmarsheim</t>
  </si>
  <si>
    <t>1° Quelles sont vos motivations pour suivre cette formation ?</t>
  </si>
  <si>
    <t xml:space="preserve">2° Pratiquez vous régulièrement la natation ? </t>
  </si>
  <si>
    <t>3° Si besoin avez-vous les moyens de vous entrainer seul ?</t>
  </si>
  <si>
    <t>4° Avez-vous des compétences ou diplômes en lien avec la formation ou le sport ?</t>
  </si>
  <si>
    <t>5° Que connaissez vous des prérogatives du BNSSA ?</t>
  </si>
  <si>
    <t>6° Qu'attendez vous de ce stage ?</t>
  </si>
  <si>
    <t xml:space="preserve"> DOSSIER  D'INSCRIPTION AU BNSSA</t>
  </si>
  <si>
    <t>.....................................................................................</t>
  </si>
  <si>
    <t>Votre formation est prise en charge par :</t>
  </si>
  <si>
    <t>Centre de Formation                                             CFMNS 68                                                69A rue de la Libération                                 68740 FESSENHEIM</t>
  </si>
  <si>
    <t xml:space="preserve"> Prise en charge par un organisme, remplissez la partie "Prise en charge".</t>
  </si>
  <si>
    <t>DEVIS DE FORMATION</t>
  </si>
  <si>
    <t>Organisme vous proposant :</t>
  </si>
  <si>
    <t>Nature de l'action de formation :</t>
  </si>
  <si>
    <t>Cout de la formation selon votre position (cochez ci-desous)</t>
  </si>
  <si>
    <t>Tous nos traifs sont TTC, l'association n'est pas soumise à la TVA.</t>
  </si>
  <si>
    <t xml:space="preserve">Les frais de formation et de présentation à l'évaluation finale     </t>
  </si>
  <si>
    <t>La mise à dispositionde matériel pédagogique</t>
  </si>
  <si>
    <t>La documentation de stage ci besoin</t>
  </si>
  <si>
    <t>Fournitures personnelles prises de notes</t>
  </si>
  <si>
    <t>Le cas échéant les effets personnels (piscine)</t>
  </si>
  <si>
    <t>Nous restons à votre disposition pour toute information complémentaire.</t>
  </si>
  <si>
    <t>Si ce devis vous convient, veuillez nous le retourner signé.</t>
  </si>
  <si>
    <t>Signature :</t>
  </si>
  <si>
    <t>Validité : 15 jours avant l'entrée en formation, et acceptation du centre de formation.</t>
  </si>
  <si>
    <t>Perso</t>
  </si>
  <si>
    <t>Organisme</t>
  </si>
  <si>
    <t>Devis de formation</t>
  </si>
  <si>
    <t>Complétez les rubriques ci contre, nous le retourner signé, conserver une copie.</t>
  </si>
  <si>
    <t>Formation secourisme - BNSSA</t>
  </si>
  <si>
    <t>20h30</t>
  </si>
  <si>
    <t xml:space="preserve">      Prévisionnel</t>
  </si>
  <si>
    <t>4 mois</t>
  </si>
  <si>
    <t>Fessenheim -Ensisheim</t>
  </si>
  <si>
    <t>Tél : 06 19 71 87 67</t>
  </si>
  <si>
    <r>
      <t>L</t>
    </r>
    <r>
      <rPr>
        <sz val="12"/>
        <rFont val="Calibri"/>
        <family val="2"/>
      </rPr>
      <t>e Centre de Formation du Haut Rhin, est une association qui organise des stages et des recyclages principalement en relation avec les métiers de la natation et du sport. Il présente également ces candidats aux examens officiels. Le centre de formation regroupe  des adeptes du  milieu sportif, tous passionnés de sauvetage et de secourisme.  Certains de ces formateurs sont des  professionnels issus du milieu sportif ou du sauvetage. Ils tous sont affiliés à la Fédération Nationale des Métiers de la Natation et du Sport.</t>
    </r>
  </si>
  <si>
    <t>N° Siret</t>
  </si>
  <si>
    <t>CALENDRIER DE FORMATION BNSSA 2023 - 2024 FSHM - ENS</t>
  </si>
  <si>
    <t>Formation réglementation + professionalisation</t>
  </si>
  <si>
    <r>
      <rPr>
        <b/>
        <sz val="11"/>
        <color rgb="FFFF0000"/>
        <rFont val="Arial"/>
        <family val="2"/>
      </rPr>
      <t xml:space="preserve"> </t>
    </r>
    <r>
      <rPr>
        <sz val="8"/>
        <rFont val="Arial"/>
        <family val="2"/>
      </rPr>
      <t>Risques Aquatiques</t>
    </r>
  </si>
  <si>
    <t>Professionalisation</t>
  </si>
  <si>
    <t xml:space="preserve">Réglementation 1 </t>
  </si>
  <si>
    <t xml:space="preserve">Réglementation 2 </t>
  </si>
  <si>
    <t>Réglementation 3</t>
  </si>
  <si>
    <t>9h00 - 12h30</t>
  </si>
  <si>
    <t>14h30 - 17h</t>
  </si>
  <si>
    <t>17 fevr</t>
  </si>
  <si>
    <t>15 au 16 juin 2024</t>
  </si>
  <si>
    <t>13 au 21 janvier 2024</t>
  </si>
  <si>
    <t>16h - 19h</t>
  </si>
  <si>
    <t>Escale Rue des Seigneurs Fessenheim - Salle "Les Salines"</t>
  </si>
  <si>
    <t>Avoir  impérativement 17 ans pour les dates d'examen vers févr/avril</t>
  </si>
  <si>
    <t>Se reporter au dossier d'inscription</t>
  </si>
  <si>
    <r>
      <t xml:space="preserve">BNSSA PSE1 - PSE2 + SSA </t>
    </r>
    <r>
      <rPr>
        <sz val="9"/>
        <rFont val="Arial"/>
        <family val="2"/>
      </rPr>
      <t xml:space="preserve">Eaux intérieures  </t>
    </r>
  </si>
  <si>
    <t>BNSSA seul</t>
  </si>
  <si>
    <t>Financement cochez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</si>
</sst>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164" formatCode="0#&quot; &quot;##&quot; &quot;##&quot; &quot;##&quot; &quot;##"/>
    <numFmt numFmtId="165" formatCode="[$-40C]d\-mmm;@"/>
    <numFmt numFmtId="166" formatCode="#,##0.00\ &quot;€&quot;"/>
  </numFmts>
  <fonts count="97">
    <font>
      <sz val="10"/>
      <name val="Arial"/>
    </font>
    <font>
      <b/>
      <sz val="10"/>
      <name val="Arial"/>
      <family val="2"/>
    </font>
    <font>
      <b/>
      <sz val="12"/>
      <name val="Arial"/>
      <family val="2"/>
    </font>
    <font>
      <sz val="12"/>
      <name val="Arial"/>
      <family val="2"/>
    </font>
    <font>
      <b/>
      <u/>
      <sz val="12"/>
      <name val="Arial"/>
      <family val="2"/>
    </font>
    <font>
      <b/>
      <u/>
      <sz val="12"/>
      <name val="Arial"/>
      <family val="2"/>
    </font>
    <font>
      <u/>
      <sz val="10"/>
      <color indexed="12"/>
      <name val="Arial"/>
      <family val="2"/>
    </font>
    <font>
      <sz val="8"/>
      <name val="Arial"/>
      <family val="2"/>
    </font>
    <font>
      <sz val="9"/>
      <name val="Arial"/>
      <family val="2"/>
    </font>
    <font>
      <sz val="7"/>
      <name val="Arial"/>
      <family val="2"/>
    </font>
    <font>
      <b/>
      <sz val="9"/>
      <name val="Arial"/>
      <family val="2"/>
    </font>
    <font>
      <sz val="10"/>
      <name val="Times New Roman"/>
      <family val="1"/>
    </font>
    <font>
      <sz val="14"/>
      <name val="Arial"/>
      <family val="2"/>
    </font>
    <font>
      <sz val="10"/>
      <name val="Arial"/>
      <family val="2"/>
    </font>
    <font>
      <b/>
      <i/>
      <sz val="10"/>
      <name val="Arial"/>
      <family val="2"/>
    </font>
    <font>
      <i/>
      <sz val="10"/>
      <name val="Arial"/>
      <family val="2"/>
    </font>
    <font>
      <sz val="5"/>
      <name val="Arial"/>
      <family val="2"/>
    </font>
    <font>
      <i/>
      <sz val="12"/>
      <name val="Arial"/>
      <family val="2"/>
    </font>
    <font>
      <sz val="12"/>
      <name val="Calibri"/>
      <family val="2"/>
    </font>
    <font>
      <sz val="11"/>
      <name val="Calibri"/>
      <family val="2"/>
    </font>
    <font>
      <b/>
      <i/>
      <sz val="12"/>
      <name val="Calibri"/>
      <family val="2"/>
    </font>
    <font>
      <i/>
      <sz val="12"/>
      <name val="Calibri"/>
      <family val="2"/>
    </font>
    <font>
      <u/>
      <sz val="11"/>
      <name val="Calibri"/>
      <family val="2"/>
    </font>
    <font>
      <sz val="10"/>
      <color indexed="10"/>
      <name val="Arial"/>
      <family val="2"/>
    </font>
    <font>
      <b/>
      <u/>
      <sz val="12"/>
      <color indexed="57"/>
      <name val="Arial"/>
      <family val="2"/>
    </font>
    <font>
      <u/>
      <sz val="10"/>
      <color indexed="10"/>
      <name val="Arial"/>
      <family val="2"/>
    </font>
    <font>
      <b/>
      <u/>
      <sz val="12"/>
      <color indexed="10"/>
      <name val="Arial"/>
      <family val="2"/>
    </font>
    <font>
      <b/>
      <sz val="14"/>
      <name val="Arial"/>
      <family val="2"/>
    </font>
    <font>
      <b/>
      <sz val="10"/>
      <color indexed="18"/>
      <name val="Arial"/>
      <family val="2"/>
    </font>
    <font>
      <sz val="10"/>
      <color indexed="18"/>
      <name val="Arial"/>
      <family val="2"/>
    </font>
    <font>
      <sz val="10"/>
      <color indexed="18"/>
      <name val="Wingdings"/>
      <charset val="2"/>
    </font>
    <font>
      <u/>
      <sz val="10"/>
      <name val="Arial"/>
      <family val="2"/>
    </font>
    <font>
      <sz val="20"/>
      <name val="Arial"/>
      <family val="2"/>
    </font>
    <font>
      <sz val="22"/>
      <name val="Arial"/>
      <family val="2"/>
    </font>
    <font>
      <b/>
      <sz val="8"/>
      <name val="Arial"/>
      <family val="2"/>
    </font>
    <font>
      <sz val="16"/>
      <name val="Arial"/>
      <family val="2"/>
    </font>
    <font>
      <sz val="10"/>
      <name val="Calibri"/>
      <family val="2"/>
    </font>
    <font>
      <b/>
      <sz val="10"/>
      <name val="Calibri"/>
      <family val="2"/>
    </font>
    <font>
      <u/>
      <sz val="12"/>
      <name val="Calibri"/>
      <family val="2"/>
    </font>
    <font>
      <sz val="11"/>
      <name val="Arial"/>
      <family val="2"/>
    </font>
    <font>
      <b/>
      <sz val="10"/>
      <color rgb="FFFF0000"/>
      <name val="Arial"/>
      <family val="2"/>
    </font>
    <font>
      <sz val="11"/>
      <name val="Calibri"/>
      <family val="2"/>
      <scheme val="minor"/>
    </font>
    <font>
      <b/>
      <sz val="16"/>
      <color theme="3" tint="-0.249977111117893"/>
      <name val="Arial"/>
      <family val="2"/>
    </font>
    <font>
      <sz val="10"/>
      <color rgb="FFFF0000"/>
      <name val="Arial"/>
      <family val="2"/>
    </font>
    <font>
      <sz val="9"/>
      <color theme="1"/>
      <name val="Arial"/>
      <family val="2"/>
    </font>
    <font>
      <b/>
      <i/>
      <sz val="10"/>
      <color rgb="FFFF0000"/>
      <name val="Arial"/>
      <family val="2"/>
    </font>
    <font>
      <sz val="10"/>
      <color indexed="18"/>
      <name val="Calibri"/>
      <family val="2"/>
      <scheme val="minor"/>
    </font>
    <font>
      <b/>
      <sz val="14"/>
      <color theme="0"/>
      <name val="Arial"/>
      <family val="2"/>
    </font>
    <font>
      <i/>
      <sz val="10"/>
      <color rgb="FFFF0000"/>
      <name val="Arial"/>
      <family val="2"/>
    </font>
    <font>
      <b/>
      <sz val="16"/>
      <color rgb="FF17365D"/>
      <name val="Arial"/>
      <family val="2"/>
    </font>
    <font>
      <b/>
      <u/>
      <sz val="12"/>
      <name val="Calibri"/>
      <family val="2"/>
      <scheme val="minor"/>
    </font>
    <font>
      <sz val="12"/>
      <name val="Calibri"/>
      <family val="2"/>
      <scheme val="minor"/>
    </font>
    <font>
      <b/>
      <i/>
      <sz val="12"/>
      <name val="Calibri"/>
      <family val="2"/>
      <scheme val="minor"/>
    </font>
    <font>
      <b/>
      <sz val="10"/>
      <color theme="3" tint="-0.499984740745262"/>
      <name val="Arial"/>
      <family val="2"/>
    </font>
    <font>
      <b/>
      <sz val="16"/>
      <color rgb="FF0070C0"/>
      <name val="Calibri"/>
      <family val="2"/>
    </font>
    <font>
      <b/>
      <sz val="10"/>
      <color rgb="FF0070C0"/>
      <name val="Arial"/>
      <family val="2"/>
    </font>
    <font>
      <sz val="9"/>
      <color rgb="FF0F243E"/>
      <name val="Arial"/>
      <family val="2"/>
    </font>
    <font>
      <sz val="9"/>
      <color theme="3"/>
      <name val="Arial"/>
      <family val="2"/>
    </font>
    <font>
      <sz val="8"/>
      <color theme="3"/>
      <name val="Arial"/>
      <family val="2"/>
    </font>
    <font>
      <u/>
      <sz val="11"/>
      <name val="Calibri"/>
      <family val="2"/>
      <scheme val="minor"/>
    </font>
    <font>
      <b/>
      <sz val="10"/>
      <color theme="0"/>
      <name val="Arial"/>
      <family val="2"/>
    </font>
    <font>
      <sz val="10"/>
      <name val="Calibri"/>
      <family val="2"/>
      <scheme val="minor"/>
    </font>
    <font>
      <b/>
      <sz val="12"/>
      <name val="Calibri"/>
      <family val="2"/>
      <scheme val="minor"/>
    </font>
    <font>
      <b/>
      <i/>
      <sz val="13"/>
      <color theme="0"/>
      <name val="Arial"/>
      <family val="2"/>
    </font>
    <font>
      <b/>
      <sz val="14"/>
      <color theme="3" tint="-0.249977111117893"/>
      <name val="Arial"/>
      <family val="2"/>
    </font>
    <font>
      <sz val="10"/>
      <color rgb="FF002060"/>
      <name val="Arial"/>
      <family val="2"/>
    </font>
    <font>
      <b/>
      <sz val="16"/>
      <color rgb="FF002060"/>
      <name val="Arial"/>
      <family val="2"/>
    </font>
    <font>
      <b/>
      <sz val="12"/>
      <color rgb="FF002060"/>
      <name val="Arial"/>
      <family val="2"/>
    </font>
    <font>
      <sz val="11"/>
      <color rgb="FF002060"/>
      <name val="Arial"/>
      <family val="2"/>
    </font>
    <font>
      <b/>
      <i/>
      <sz val="10"/>
      <color rgb="FF002060"/>
      <name val="Adobe Garamond Pro"/>
      <family val="1"/>
    </font>
    <font>
      <i/>
      <sz val="12"/>
      <name val="Calibri"/>
      <family val="2"/>
      <scheme val="minor"/>
    </font>
    <font>
      <i/>
      <sz val="10"/>
      <name val="Calibri"/>
      <family val="2"/>
      <scheme val="minor"/>
    </font>
    <font>
      <sz val="12"/>
      <color rgb="FF002060"/>
      <name val="Calibri"/>
      <family val="2"/>
      <scheme val="minor"/>
    </font>
    <font>
      <i/>
      <u/>
      <sz val="9"/>
      <name val="Calibri"/>
      <family val="2"/>
      <scheme val="minor"/>
    </font>
    <font>
      <i/>
      <sz val="9"/>
      <name val="Calibri"/>
      <family val="2"/>
      <scheme val="minor"/>
    </font>
    <font>
      <b/>
      <i/>
      <sz val="9"/>
      <name val="Calibri"/>
      <family val="2"/>
      <scheme val="minor"/>
    </font>
    <font>
      <i/>
      <sz val="10"/>
      <color rgb="FF002060"/>
      <name val="Calibri"/>
      <family val="2"/>
      <scheme val="minor"/>
    </font>
    <font>
      <b/>
      <i/>
      <sz val="12"/>
      <color indexed="10"/>
      <name val="Calibri"/>
      <family val="2"/>
      <scheme val="minor"/>
    </font>
    <font>
      <b/>
      <sz val="10"/>
      <name val="Calibri"/>
      <family val="2"/>
      <scheme val="minor"/>
    </font>
    <font>
      <i/>
      <sz val="12"/>
      <color rgb="FFFF0000"/>
      <name val="Calibri"/>
      <family val="2"/>
      <scheme val="minor"/>
    </font>
    <font>
      <i/>
      <sz val="10"/>
      <color rgb="FFFF0000"/>
      <name val="Calibri"/>
      <family val="2"/>
      <scheme val="minor"/>
    </font>
    <font>
      <b/>
      <sz val="12"/>
      <color theme="0"/>
      <name val="Arial"/>
      <family val="2"/>
    </font>
    <font>
      <b/>
      <sz val="12"/>
      <color theme="1"/>
      <name val="Arial"/>
      <family val="2"/>
    </font>
    <font>
      <sz val="10"/>
      <color theme="0"/>
      <name val="Arial"/>
      <family val="2"/>
    </font>
    <font>
      <b/>
      <sz val="12"/>
      <color rgb="FF002060"/>
      <name val="Calibri"/>
      <family val="2"/>
      <scheme val="minor"/>
    </font>
    <font>
      <b/>
      <i/>
      <sz val="10"/>
      <color indexed="10"/>
      <name val="Arial"/>
      <family val="2"/>
    </font>
    <font>
      <b/>
      <i/>
      <sz val="12"/>
      <color theme="0"/>
      <name val="Arial"/>
      <family val="2"/>
    </font>
    <font>
      <b/>
      <sz val="16"/>
      <color theme="0"/>
      <name val="Arial"/>
      <family val="2"/>
    </font>
    <font>
      <i/>
      <sz val="9"/>
      <color rgb="FF002060"/>
      <name val="Arial"/>
      <family val="2"/>
    </font>
    <font>
      <b/>
      <i/>
      <sz val="11.5"/>
      <color indexed="10"/>
      <name val="Calibri"/>
      <family val="2"/>
      <scheme val="minor"/>
    </font>
    <font>
      <b/>
      <sz val="11"/>
      <color rgb="FFFF0000"/>
      <name val="Calibri"/>
      <family val="2"/>
    </font>
    <font>
      <sz val="9"/>
      <color rgb="FFFF0000"/>
      <name val="Arial"/>
      <family val="2"/>
    </font>
    <font>
      <sz val="11"/>
      <color rgb="FFFF0000"/>
      <name val="Calibri"/>
      <family val="2"/>
      <scheme val="minor"/>
    </font>
    <font>
      <b/>
      <sz val="11"/>
      <color rgb="FFFF0000"/>
      <name val="Arial"/>
      <family val="2"/>
    </font>
    <font>
      <b/>
      <sz val="9"/>
      <color rgb="FFFF0000"/>
      <name val="Arial"/>
      <family val="2"/>
    </font>
    <font>
      <sz val="8"/>
      <color rgb="FFFF0000"/>
      <name val="Arial"/>
      <family val="2"/>
    </font>
    <font>
      <sz val="12"/>
      <color rgb="FFFF0000"/>
      <name val="Arial"/>
      <family val="2"/>
    </font>
  </fonts>
  <fills count="35">
    <fill>
      <patternFill patternType="none"/>
    </fill>
    <fill>
      <patternFill patternType="gray125"/>
    </fill>
    <fill>
      <patternFill patternType="solid">
        <fgColor indexed="43"/>
        <bgColor indexed="64"/>
      </patternFill>
    </fill>
    <fill>
      <patternFill patternType="solid">
        <fgColor theme="3" tint="0.79998168889431442"/>
        <bgColor indexed="64"/>
      </patternFill>
    </fill>
    <fill>
      <patternFill patternType="solid">
        <fgColor theme="0"/>
        <bgColor indexed="64"/>
      </patternFill>
    </fill>
    <fill>
      <patternFill patternType="solid">
        <fgColor rgb="FF99FF99"/>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FCCFF"/>
        <bgColor indexed="64"/>
      </patternFill>
    </fill>
    <fill>
      <patternFill patternType="solid">
        <fgColor rgb="FFFF0000"/>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FFC000"/>
        <bgColor indexed="64"/>
      </patternFill>
    </fill>
    <fill>
      <patternFill patternType="solid">
        <fgColor rgb="FFFF9999"/>
        <bgColor indexed="64"/>
      </patternFill>
    </fill>
    <fill>
      <patternFill patternType="solid">
        <fgColor theme="3" tint="0.39997558519241921"/>
        <bgColor indexed="64"/>
      </patternFill>
    </fill>
    <fill>
      <patternFill patternType="solid">
        <fgColor rgb="FFFF99FF"/>
        <bgColor indexed="64"/>
      </patternFill>
    </fill>
    <fill>
      <patternFill patternType="solid">
        <fgColor rgb="FFFFCC99"/>
        <bgColor indexed="64"/>
      </patternFill>
    </fill>
    <fill>
      <patternFill patternType="solid">
        <fgColor theme="7"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B0F0"/>
        <bgColor indexed="64"/>
      </patternFill>
    </fill>
    <fill>
      <patternFill patternType="solid">
        <fgColor theme="5" tint="-0.499984740745262"/>
        <bgColor indexed="64"/>
      </patternFill>
    </fill>
    <fill>
      <patternFill patternType="solid">
        <fgColor theme="5" tint="0.39997558519241921"/>
        <bgColor indexed="64"/>
      </patternFill>
    </fill>
    <fill>
      <patternFill patternType="solid">
        <fgColor rgb="FF00FFCC"/>
        <bgColor indexed="64"/>
      </patternFill>
    </fill>
    <fill>
      <patternFill patternType="solid">
        <fgColor theme="3" tint="-0.249977111117893"/>
        <bgColor indexed="64"/>
      </patternFill>
    </fill>
    <fill>
      <patternFill patternType="solid">
        <fgColor theme="4" tint="-0.49998474074526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rgb="FFCCFF99"/>
        <bgColor indexed="64"/>
      </patternFill>
    </fill>
    <fill>
      <patternFill patternType="solid">
        <fgColor rgb="FFFDE9D9"/>
        <bgColor indexed="64"/>
      </patternFill>
    </fill>
    <fill>
      <patternFill patternType="solid">
        <fgColor theme="9" tint="-0.249977111117893"/>
        <bgColor indexed="64"/>
      </patternFill>
    </fill>
    <fill>
      <patternFill patternType="solid">
        <fgColor theme="2"/>
        <bgColor indexed="64"/>
      </patternFill>
    </fill>
    <fill>
      <patternFill patternType="solid">
        <fgColor rgb="FFCCC0DA"/>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43"/>
      </left>
      <right/>
      <top style="thick">
        <color indexed="43"/>
      </top>
      <bottom/>
      <diagonal/>
    </border>
    <border>
      <left/>
      <right/>
      <top style="thick">
        <color indexed="43"/>
      </top>
      <bottom/>
      <diagonal/>
    </border>
    <border>
      <left/>
      <right style="thick">
        <color indexed="43"/>
      </right>
      <top style="thick">
        <color indexed="43"/>
      </top>
      <bottom/>
      <diagonal/>
    </border>
    <border>
      <left style="thick">
        <color indexed="43"/>
      </left>
      <right/>
      <top/>
      <bottom/>
      <diagonal/>
    </border>
    <border>
      <left/>
      <right style="thick">
        <color indexed="43"/>
      </right>
      <top/>
      <bottom/>
      <diagonal/>
    </border>
    <border>
      <left style="thick">
        <color indexed="43"/>
      </left>
      <right/>
      <top/>
      <bottom style="thick">
        <color indexed="43"/>
      </bottom>
      <diagonal/>
    </border>
    <border>
      <left/>
      <right/>
      <top/>
      <bottom style="thick">
        <color indexed="43"/>
      </bottom>
      <diagonal/>
    </border>
    <border>
      <left/>
      <right style="thick">
        <color indexed="43"/>
      </right>
      <top/>
      <bottom style="thick">
        <color indexed="43"/>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3" fillId="0" borderId="0"/>
    <xf numFmtId="0" fontId="6" fillId="0" borderId="0" applyNumberFormat="0" applyFill="0" applyBorder="0" applyAlignment="0" applyProtection="0">
      <alignment vertical="top"/>
      <protection locked="0"/>
    </xf>
    <xf numFmtId="0" fontId="13" fillId="0" borderId="0"/>
  </cellStyleXfs>
  <cellXfs count="597">
    <xf numFmtId="0" fontId="0" fillId="0" borderId="0" xfId="0"/>
    <xf numFmtId="0" fontId="0" fillId="0" borderId="0" xfId="0" applyProtection="1">
      <protection locked="0"/>
    </xf>
    <xf numFmtId="0" fontId="3" fillId="0" borderId="0" xfId="0" applyFont="1"/>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lignment horizontal="left" vertical="center"/>
    </xf>
    <xf numFmtId="0" fontId="2" fillId="0" borderId="0" xfId="0" applyFont="1"/>
    <xf numFmtId="0" fontId="4" fillId="0" borderId="0" xfId="0" applyFont="1"/>
    <xf numFmtId="0" fontId="0" fillId="0" borderId="0" xfId="0" applyAlignment="1">
      <alignment vertical="top"/>
    </xf>
    <xf numFmtId="0" fontId="0" fillId="0" borderId="0" xfId="0" applyAlignment="1" applyProtection="1">
      <alignment vertical="top"/>
      <protection locked="0"/>
    </xf>
    <xf numFmtId="0" fontId="41" fillId="0" borderId="7" xfId="0" applyFont="1" applyBorder="1" applyAlignment="1">
      <alignment vertical="center"/>
    </xf>
    <xf numFmtId="0" fontId="0" fillId="0" borderId="0" xfId="0" applyAlignment="1">
      <alignment vertical="center"/>
    </xf>
    <xf numFmtId="0" fontId="0" fillId="0" borderId="9" xfId="0" applyBorder="1" applyAlignment="1">
      <alignment horizontal="center" vertical="center"/>
    </xf>
    <xf numFmtId="0" fontId="13" fillId="0" borderId="9" xfId="0" applyFont="1" applyBorder="1" applyAlignment="1">
      <alignment horizontal="center" vertical="center"/>
    </xf>
    <xf numFmtId="0" fontId="0" fillId="0" borderId="0" xfId="0" applyAlignment="1" applyProtection="1">
      <alignment horizontal="center" vertical="center"/>
      <protection locked="0"/>
    </xf>
    <xf numFmtId="0" fontId="13" fillId="5" borderId="0" xfId="2" applyFill="1"/>
    <xf numFmtId="0" fontId="13" fillId="0" borderId="0" xfId="2"/>
    <xf numFmtId="0" fontId="1" fillId="6" borderId="0" xfId="2" applyFont="1" applyFill="1" applyAlignment="1">
      <alignment horizontal="center"/>
    </xf>
    <xf numFmtId="0" fontId="13" fillId="6" borderId="0" xfId="2" applyFill="1" applyAlignment="1">
      <alignment horizontal="center"/>
    </xf>
    <xf numFmtId="0" fontId="1" fillId="7" borderId="0" xfId="2" applyFont="1" applyFill="1" applyAlignment="1">
      <alignment horizontal="center"/>
    </xf>
    <xf numFmtId="0" fontId="13" fillId="7" borderId="0" xfId="2" applyFill="1" applyAlignment="1">
      <alignment horizontal="center"/>
    </xf>
    <xf numFmtId="0" fontId="40" fillId="7" borderId="0" xfId="2" applyFont="1" applyFill="1" applyAlignment="1">
      <alignment horizontal="center"/>
    </xf>
    <xf numFmtId="0" fontId="40" fillId="0" borderId="0" xfId="2" applyFont="1"/>
    <xf numFmtId="0" fontId="40" fillId="8" borderId="0" xfId="2" applyFont="1" applyFill="1" applyAlignment="1">
      <alignment horizontal="center"/>
    </xf>
    <xf numFmtId="0" fontId="13" fillId="8" borderId="0" xfId="2" applyFill="1" applyAlignment="1">
      <alignment horizontal="center"/>
    </xf>
    <xf numFmtId="0" fontId="13" fillId="0" borderId="0" xfId="2" applyAlignment="1">
      <alignment horizontal="center"/>
    </xf>
    <xf numFmtId="0" fontId="1" fillId="0" borderId="0" xfId="2" applyFont="1" applyAlignment="1">
      <alignment horizontal="center"/>
    </xf>
    <xf numFmtId="0" fontId="40" fillId="0" borderId="0" xfId="2" applyFont="1" applyAlignment="1">
      <alignment horizontal="center"/>
    </xf>
    <xf numFmtId="0" fontId="13" fillId="9" borderId="0" xfId="2" applyFill="1"/>
    <xf numFmtId="0" fontId="13" fillId="11" borderId="0" xfId="2" applyFill="1"/>
    <xf numFmtId="0" fontId="1" fillId="0" borderId="0" xfId="2" applyFont="1"/>
    <xf numFmtId="0" fontId="24" fillId="0" borderId="0" xfId="2" applyFont="1"/>
    <xf numFmtId="0" fontId="3" fillId="0" borderId="0" xfId="2" applyFont="1"/>
    <xf numFmtId="0" fontId="26" fillId="0" borderId="0" xfId="2" applyFont="1"/>
    <xf numFmtId="0" fontId="4" fillId="0" borderId="0" xfId="2" applyFont="1"/>
    <xf numFmtId="0" fontId="13" fillId="0" borderId="0" xfId="2" applyAlignment="1">
      <alignment horizontal="left"/>
    </xf>
    <xf numFmtId="14" fontId="23" fillId="4" borderId="0" xfId="2" applyNumberFormat="1" applyFont="1" applyFill="1" applyAlignment="1">
      <alignment horizontal="left"/>
    </xf>
    <xf numFmtId="0" fontId="0" fillId="12" borderId="0" xfId="0" applyFill="1"/>
    <xf numFmtId="0" fontId="0" fillId="13" borderId="0" xfId="0" applyFill="1"/>
    <xf numFmtId="0" fontId="0" fillId="13" borderId="0" xfId="0" applyFill="1" applyAlignment="1">
      <alignment vertical="top"/>
    </xf>
    <xf numFmtId="49" fontId="11" fillId="13" borderId="0" xfId="0" applyNumberFormat="1" applyFont="1" applyFill="1"/>
    <xf numFmtId="0" fontId="13" fillId="13" borderId="0" xfId="0" applyFont="1" applyFill="1"/>
    <xf numFmtId="0" fontId="43" fillId="12" borderId="0" xfId="0" applyFont="1" applyFill="1" applyProtection="1">
      <protection locked="0"/>
    </xf>
    <xf numFmtId="0" fontId="0" fillId="12" borderId="0" xfId="0" applyFill="1" applyProtection="1">
      <protection locked="0"/>
    </xf>
    <xf numFmtId="0" fontId="0" fillId="12" borderId="0" xfId="0" applyFill="1" applyAlignment="1" applyProtection="1">
      <alignment horizontal="center" vertical="center"/>
      <protection locked="0"/>
    </xf>
    <xf numFmtId="0" fontId="0" fillId="12" borderId="0" xfId="0" applyFill="1" applyAlignment="1" applyProtection="1">
      <alignment vertical="top"/>
      <protection locked="0"/>
    </xf>
    <xf numFmtId="0" fontId="42" fillId="12" borderId="0" xfId="0" applyFont="1" applyFill="1" applyAlignment="1">
      <alignment horizontal="center" vertical="center"/>
    </xf>
    <xf numFmtId="0" fontId="0" fillId="12" borderId="0" xfId="0" applyFill="1" applyAlignment="1">
      <alignment horizontal="center" vertical="center"/>
    </xf>
    <xf numFmtId="0" fontId="0" fillId="14" borderId="0" xfId="0" applyFill="1"/>
    <xf numFmtId="0" fontId="0" fillId="15" borderId="0" xfId="0" applyFill="1"/>
    <xf numFmtId="0" fontId="0" fillId="15" borderId="0" xfId="0" applyFill="1" applyAlignment="1">
      <alignment vertical="center"/>
    </xf>
    <xf numFmtId="0" fontId="0" fillId="15" borderId="0" xfId="0" applyFill="1" applyAlignment="1">
      <alignment vertical="top"/>
    </xf>
    <xf numFmtId="0" fontId="8" fillId="16" borderId="0" xfId="2" applyFont="1" applyFill="1"/>
    <xf numFmtId="0" fontId="8" fillId="0" borderId="0" xfId="2" applyFont="1"/>
    <xf numFmtId="0" fontId="8" fillId="16" borderId="6" xfId="2" applyFont="1" applyFill="1" applyBorder="1" applyAlignment="1">
      <alignment horizontal="center"/>
    </xf>
    <xf numFmtId="16" fontId="8" fillId="16" borderId="6" xfId="2" applyNumberFormat="1" applyFont="1" applyFill="1" applyBorder="1"/>
    <xf numFmtId="16" fontId="8" fillId="0" borderId="0" xfId="2" applyNumberFormat="1" applyFont="1" applyAlignment="1">
      <alignment horizontal="center"/>
    </xf>
    <xf numFmtId="0" fontId="8" fillId="0" borderId="0" xfId="2" applyFont="1" applyAlignment="1">
      <alignment horizontal="center"/>
    </xf>
    <xf numFmtId="16" fontId="8" fillId="0" borderId="0" xfId="2" applyNumberFormat="1" applyFont="1"/>
    <xf numFmtId="0" fontId="8" fillId="6" borderId="0" xfId="2" applyFont="1" applyFill="1"/>
    <xf numFmtId="0" fontId="8" fillId="6" borderId="6" xfId="2" applyFont="1" applyFill="1" applyBorder="1" applyAlignment="1">
      <alignment horizontal="center"/>
    </xf>
    <xf numFmtId="16" fontId="8" fillId="6" borderId="6" xfId="2" applyNumberFormat="1" applyFont="1" applyFill="1" applyBorder="1"/>
    <xf numFmtId="0" fontId="8" fillId="7" borderId="0" xfId="2" applyFont="1" applyFill="1"/>
    <xf numFmtId="0" fontId="10" fillId="7" borderId="0" xfId="2" applyFont="1" applyFill="1"/>
    <xf numFmtId="0" fontId="8" fillId="6" borderId="0" xfId="2" applyFont="1" applyFill="1" applyAlignment="1">
      <alignment horizontal="center"/>
    </xf>
    <xf numFmtId="16" fontId="8" fillId="7" borderId="6" xfId="2" applyNumberFormat="1" applyFont="1" applyFill="1" applyBorder="1" applyAlignment="1">
      <alignment horizontal="center"/>
    </xf>
    <xf numFmtId="0" fontId="8" fillId="7" borderId="6" xfId="2" applyFont="1" applyFill="1" applyBorder="1" applyAlignment="1">
      <alignment horizontal="center"/>
    </xf>
    <xf numFmtId="0" fontId="8" fillId="7" borderId="6" xfId="2" applyFont="1" applyFill="1" applyBorder="1"/>
    <xf numFmtId="0" fontId="8" fillId="6" borderId="6" xfId="2" applyFont="1" applyFill="1" applyBorder="1"/>
    <xf numFmtId="0" fontId="8" fillId="8" borderId="0" xfId="2" applyFont="1" applyFill="1"/>
    <xf numFmtId="0" fontId="10" fillId="8" borderId="0" xfId="2" applyFont="1" applyFill="1"/>
    <xf numFmtId="16" fontId="8" fillId="8" borderId="6" xfId="2" applyNumberFormat="1" applyFont="1" applyFill="1" applyBorder="1" applyAlignment="1">
      <alignment horizontal="center"/>
    </xf>
    <xf numFmtId="0" fontId="8" fillId="8" borderId="6" xfId="2" applyFont="1" applyFill="1" applyBorder="1" applyAlignment="1">
      <alignment horizontal="center"/>
    </xf>
    <xf numFmtId="0" fontId="8" fillId="8" borderId="6" xfId="2" applyFont="1" applyFill="1" applyBorder="1"/>
    <xf numFmtId="0" fontId="8" fillId="9" borderId="0" xfId="2" applyFont="1" applyFill="1"/>
    <xf numFmtId="16" fontId="8" fillId="9" borderId="6" xfId="2" applyNumberFormat="1" applyFont="1" applyFill="1" applyBorder="1" applyAlignment="1">
      <alignment horizontal="center"/>
    </xf>
    <xf numFmtId="0" fontId="44" fillId="17" borderId="0" xfId="2" applyFont="1" applyFill="1"/>
    <xf numFmtId="16" fontId="8" fillId="17" borderId="6" xfId="2" applyNumberFormat="1" applyFont="1" applyFill="1" applyBorder="1" applyAlignment="1">
      <alignment horizontal="center"/>
    </xf>
    <xf numFmtId="0" fontId="10" fillId="17" borderId="0" xfId="2" applyFont="1" applyFill="1"/>
    <xf numFmtId="0" fontId="8" fillId="17" borderId="6" xfId="2" applyFont="1" applyFill="1" applyBorder="1" applyAlignment="1">
      <alignment horizontal="center"/>
    </xf>
    <xf numFmtId="0" fontId="8" fillId="17" borderId="6" xfId="2" applyFont="1" applyFill="1" applyBorder="1"/>
    <xf numFmtId="0" fontId="8" fillId="17" borderId="0" xfId="2" applyFont="1" applyFill="1"/>
    <xf numFmtId="0" fontId="8" fillId="18" borderId="0" xfId="2" applyFont="1" applyFill="1"/>
    <xf numFmtId="0" fontId="10" fillId="18" borderId="0" xfId="2" applyFont="1" applyFill="1"/>
    <xf numFmtId="0" fontId="13" fillId="6" borderId="0" xfId="2" applyFill="1"/>
    <xf numFmtId="0" fontId="8" fillId="3" borderId="0" xfId="2" applyFont="1" applyFill="1"/>
    <xf numFmtId="0" fontId="13" fillId="3" borderId="0" xfId="2" applyFill="1" applyAlignment="1">
      <alignment horizontal="left"/>
    </xf>
    <xf numFmtId="0" fontId="8" fillId="3" borderId="0" xfId="2" applyFont="1" applyFill="1" applyAlignment="1">
      <alignment horizontal="left"/>
    </xf>
    <xf numFmtId="0" fontId="8" fillId="3" borderId="0" xfId="2" applyFont="1" applyFill="1" applyAlignment="1">
      <alignment horizontal="center"/>
    </xf>
    <xf numFmtId="0" fontId="8" fillId="18" borderId="0" xfId="2" applyFont="1" applyFill="1" applyAlignment="1">
      <alignment horizontal="center"/>
    </xf>
    <xf numFmtId="16" fontId="8" fillId="18" borderId="0" xfId="2" applyNumberFormat="1" applyFont="1" applyFill="1" applyAlignment="1">
      <alignment horizontal="center"/>
    </xf>
    <xf numFmtId="0" fontId="0" fillId="0" borderId="11" xfId="0" applyBorder="1"/>
    <xf numFmtId="0" fontId="0" fillId="0" borderId="10" xfId="0" applyBorder="1"/>
    <xf numFmtId="0" fontId="0" fillId="0" borderId="12" xfId="0" applyBorder="1"/>
    <xf numFmtId="0" fontId="28" fillId="0" borderId="0" xfId="2" applyFont="1"/>
    <xf numFmtId="0" fontId="29" fillId="0" borderId="0" xfId="2" applyFont="1"/>
    <xf numFmtId="0" fontId="30" fillId="0" borderId="0" xfId="2" applyFont="1"/>
    <xf numFmtId="0" fontId="13" fillId="0" borderId="0" xfId="2" applyAlignment="1">
      <alignment wrapText="1"/>
    </xf>
    <xf numFmtId="0" fontId="1" fillId="0" borderId="0" xfId="2" applyFont="1" applyAlignment="1">
      <alignment horizontal="left"/>
    </xf>
    <xf numFmtId="0" fontId="23" fillId="0" borderId="0" xfId="2" applyFont="1"/>
    <xf numFmtId="14" fontId="1" fillId="0" borderId="0" xfId="2" applyNumberFormat="1" applyFont="1" applyAlignment="1">
      <alignment horizontal="left"/>
    </xf>
    <xf numFmtId="14" fontId="13" fillId="0" borderId="0" xfId="2" applyNumberFormat="1"/>
    <xf numFmtId="0" fontId="23" fillId="0" borderId="0" xfId="2" applyFont="1" applyAlignment="1">
      <alignment horizontal="left"/>
    </xf>
    <xf numFmtId="0" fontId="13" fillId="0" borderId="0" xfId="2" applyAlignment="1">
      <alignment vertical="center"/>
    </xf>
    <xf numFmtId="0" fontId="2" fillId="0" borderId="0" xfId="2" applyFont="1"/>
    <xf numFmtId="14" fontId="1" fillId="0" borderId="0" xfId="2" applyNumberFormat="1" applyFont="1"/>
    <xf numFmtId="0" fontId="13" fillId="0" borderId="0" xfId="2" applyProtection="1">
      <protection locked="0"/>
    </xf>
    <xf numFmtId="0" fontId="46" fillId="0" borderId="0" xfId="2" applyFont="1"/>
    <xf numFmtId="0" fontId="32" fillId="0" borderId="0" xfId="2" applyFont="1"/>
    <xf numFmtId="0" fontId="33" fillId="0" borderId="0" xfId="2" applyFont="1"/>
    <xf numFmtId="6" fontId="2" fillId="0" borderId="0" xfId="2" applyNumberFormat="1" applyFont="1" applyAlignment="1">
      <alignment horizontal="left"/>
    </xf>
    <xf numFmtId="0" fontId="1" fillId="0" borderId="0" xfId="2" applyFont="1" applyAlignment="1">
      <alignment vertical="top" wrapText="1"/>
    </xf>
    <xf numFmtId="14" fontId="2" fillId="0" borderId="0" xfId="2" applyNumberFormat="1" applyFont="1"/>
    <xf numFmtId="0" fontId="13" fillId="21" borderId="0" xfId="2" applyFill="1" applyProtection="1">
      <protection locked="0"/>
    </xf>
    <xf numFmtId="0" fontId="13" fillId="21" borderId="0" xfId="2" applyFill="1"/>
    <xf numFmtId="0" fontId="13" fillId="21" borderId="0" xfId="2" applyFill="1" applyAlignment="1">
      <alignment wrapText="1"/>
    </xf>
    <xf numFmtId="0" fontId="13" fillId="21" borderId="0" xfId="2" applyFill="1" applyAlignment="1">
      <alignment vertical="center"/>
    </xf>
    <xf numFmtId="0" fontId="1" fillId="21" borderId="0" xfId="2" applyFont="1" applyFill="1"/>
    <xf numFmtId="0" fontId="2" fillId="21" borderId="0" xfId="2" applyFont="1" applyFill="1"/>
    <xf numFmtId="0" fontId="12" fillId="0" borderId="0" xfId="2" applyFont="1"/>
    <xf numFmtId="6" fontId="2" fillId="0" borderId="0" xfId="2" applyNumberFormat="1" applyFont="1" applyAlignment="1">
      <alignment horizontal="center" vertical="center"/>
    </xf>
    <xf numFmtId="14" fontId="1" fillId="0" borderId="0" xfId="2" applyNumberFormat="1" applyFont="1" applyAlignment="1">
      <alignment horizontal="left" wrapText="1" shrinkToFit="1"/>
    </xf>
    <xf numFmtId="0" fontId="15" fillId="0" borderId="0" xfId="2" applyFont="1"/>
    <xf numFmtId="0" fontId="45" fillId="0" borderId="0" xfId="2" applyFont="1"/>
    <xf numFmtId="0" fontId="14" fillId="0" borderId="0" xfId="2" applyFont="1"/>
    <xf numFmtId="0" fontId="13" fillId="0" borderId="0" xfId="2" applyAlignment="1" applyProtection="1">
      <alignment vertical="top" wrapText="1"/>
      <protection locked="0"/>
    </xf>
    <xf numFmtId="0" fontId="40" fillId="0" borderId="0" xfId="2" applyFont="1" applyProtection="1">
      <protection locked="0"/>
    </xf>
    <xf numFmtId="0" fontId="19" fillId="0" borderId="0" xfId="0" applyFont="1" applyAlignment="1">
      <alignment vertical="center"/>
    </xf>
    <xf numFmtId="16" fontId="34" fillId="6" borderId="0" xfId="2" applyNumberFormat="1" applyFont="1" applyFill="1" applyAlignment="1">
      <alignment horizontal="left" vertical="center"/>
    </xf>
    <xf numFmtId="0" fontId="34" fillId="9" borderId="7" xfId="2" applyFont="1" applyFill="1" applyBorder="1" applyAlignment="1">
      <alignment horizontal="center"/>
    </xf>
    <xf numFmtId="0" fontId="34" fillId="9" borderId="0" xfId="2" applyFont="1" applyFill="1" applyAlignment="1">
      <alignment horizontal="left"/>
    </xf>
    <xf numFmtId="0" fontId="34" fillId="0" borderId="0" xfId="2" applyFont="1" applyAlignment="1">
      <alignment horizontal="center"/>
    </xf>
    <xf numFmtId="0" fontId="10" fillId="3" borderId="0" xfId="2" applyFont="1" applyFill="1"/>
    <xf numFmtId="0" fontId="0" fillId="4" borderId="13" xfId="0" applyFill="1" applyBorder="1"/>
    <xf numFmtId="0" fontId="0" fillId="0" borderId="14" xfId="0" applyBorder="1"/>
    <xf numFmtId="0" fontId="0" fillId="4" borderId="15" xfId="0" applyFill="1" applyBorder="1"/>
    <xf numFmtId="0" fontId="0" fillId="4" borderId="16" xfId="0" applyFill="1" applyBorder="1"/>
    <xf numFmtId="0" fontId="0" fillId="4" borderId="17" xfId="0" applyFill="1" applyBorder="1"/>
    <xf numFmtId="0" fontId="13" fillId="4" borderId="17" xfId="0" applyFont="1" applyFill="1" applyBorder="1"/>
    <xf numFmtId="0" fontId="50" fillId="0" borderId="0" xfId="0" applyFont="1" applyAlignment="1">
      <alignment vertical="center"/>
    </xf>
    <xf numFmtId="0" fontId="51" fillId="0" borderId="0" xfId="0" applyFont="1"/>
    <xf numFmtId="0" fontId="52" fillId="0" borderId="0" xfId="0" applyFont="1"/>
    <xf numFmtId="0" fontId="0" fillId="4" borderId="17" xfId="0" applyFill="1" applyBorder="1" applyAlignment="1">
      <alignment vertical="center"/>
    </xf>
    <xf numFmtId="0" fontId="0" fillId="4" borderId="16" xfId="0" applyFill="1" applyBorder="1" applyAlignment="1">
      <alignment vertical="center"/>
    </xf>
    <xf numFmtId="0" fontId="0" fillId="4" borderId="16" xfId="0" applyFill="1" applyBorder="1" applyAlignment="1">
      <alignment vertical="top"/>
    </xf>
    <xf numFmtId="0" fontId="0" fillId="4" borderId="17" xfId="0" applyFill="1" applyBorder="1" applyAlignment="1">
      <alignment vertical="top"/>
    </xf>
    <xf numFmtId="0" fontId="10" fillId="9" borderId="0" xfId="2" applyFont="1" applyFill="1"/>
    <xf numFmtId="0" fontId="10" fillId="17" borderId="0" xfId="2" applyFont="1" applyFill="1" applyAlignment="1">
      <alignment horizontal="right"/>
    </xf>
    <xf numFmtId="0" fontId="13" fillId="3" borderId="0" xfId="2" applyFill="1"/>
    <xf numFmtId="0" fontId="13" fillId="3" borderId="0" xfId="0" applyFont="1" applyFill="1" applyAlignment="1">
      <alignment horizontal="center"/>
    </xf>
    <xf numFmtId="0" fontId="35" fillId="0" borderId="0" xfId="2" applyFont="1"/>
    <xf numFmtId="16" fontId="8" fillId="9" borderId="0" xfId="2" applyNumberFormat="1" applyFont="1" applyFill="1" applyAlignment="1">
      <alignment horizontal="center"/>
    </xf>
    <xf numFmtId="0" fontId="34" fillId="9" borderId="0" xfId="2" applyFont="1" applyFill="1" applyAlignment="1">
      <alignment horizontal="center"/>
    </xf>
    <xf numFmtId="0" fontId="8" fillId="9" borderId="0" xfId="2" applyFont="1" applyFill="1" applyAlignment="1">
      <alignment horizontal="center"/>
    </xf>
    <xf numFmtId="0" fontId="13" fillId="19" borderId="0" xfId="2" applyFill="1"/>
    <xf numFmtId="0" fontId="37" fillId="0" borderId="0" xfId="2" applyFont="1" applyAlignment="1">
      <alignment horizontal="left" vertical="center"/>
    </xf>
    <xf numFmtId="0" fontId="37" fillId="0" borderId="0" xfId="2" applyFont="1" applyAlignment="1">
      <alignment vertical="center"/>
    </xf>
    <xf numFmtId="0" fontId="36" fillId="0" borderId="0" xfId="2" applyFont="1" applyAlignment="1">
      <alignment vertical="center"/>
    </xf>
    <xf numFmtId="0" fontId="3" fillId="0" borderId="0" xfId="0" applyFont="1" applyAlignment="1">
      <alignment horizontal="justify"/>
    </xf>
    <xf numFmtId="0" fontId="0" fillId="22" borderId="0" xfId="0" applyFill="1"/>
    <xf numFmtId="0" fontId="1" fillId="5" borderId="0" xfId="2" applyFont="1" applyFill="1"/>
    <xf numFmtId="0" fontId="13" fillId="23" borderId="0" xfId="2" applyFill="1"/>
    <xf numFmtId="0" fontId="53" fillId="0" borderId="0" xfId="2" applyFont="1" applyAlignment="1">
      <alignment horizontal="center"/>
    </xf>
    <xf numFmtId="0" fontId="54" fillId="0" borderId="0" xfId="2" applyFont="1"/>
    <xf numFmtId="0" fontId="55" fillId="0" borderId="0" xfId="2" applyFont="1" applyAlignment="1">
      <alignment horizontal="left"/>
    </xf>
    <xf numFmtId="0" fontId="56" fillId="0" borderId="0" xfId="2" applyFont="1" applyAlignment="1">
      <alignment horizontal="left" vertical="top" wrapText="1"/>
    </xf>
    <xf numFmtId="0" fontId="13" fillId="0" borderId="0" xfId="2" applyAlignment="1">
      <alignment vertical="top"/>
    </xf>
    <xf numFmtId="0" fontId="31" fillId="0" borderId="0" xfId="1" applyFont="1" applyFill="1" applyAlignment="1" applyProtection="1"/>
    <xf numFmtId="0" fontId="56" fillId="0" borderId="0" xfId="2" applyFont="1" applyAlignment="1">
      <alignment horizontal="left" vertical="center"/>
    </xf>
    <xf numFmtId="0" fontId="6" fillId="0" borderId="0" xfId="1" applyFill="1" applyAlignment="1" applyProtection="1"/>
    <xf numFmtId="0" fontId="2" fillId="0" borderId="0" xfId="2" applyFont="1" applyAlignment="1">
      <alignment horizontal="left" vertical="center"/>
    </xf>
    <xf numFmtId="0" fontId="3" fillId="0" borderId="0" xfId="2" applyFont="1" applyAlignment="1">
      <alignment horizontal="left" vertical="center"/>
    </xf>
    <xf numFmtId="0" fontId="13" fillId="0" borderId="0" xfId="2" applyAlignment="1">
      <alignment horizontal="left" vertical="top"/>
    </xf>
    <xf numFmtId="0" fontId="1" fillId="0" borderId="0" xfId="2" applyFont="1" applyAlignment="1">
      <alignment horizontal="left" vertical="top"/>
    </xf>
    <xf numFmtId="0" fontId="12" fillId="0" borderId="0" xfId="2" applyFont="1" applyAlignment="1">
      <alignment horizontal="right"/>
    </xf>
    <xf numFmtId="0" fontId="1" fillId="0" borderId="6" xfId="2" applyFont="1" applyBorder="1" applyAlignment="1">
      <alignment horizontal="center"/>
    </xf>
    <xf numFmtId="16" fontId="1" fillId="0" borderId="6" xfId="2" applyNumberFormat="1" applyFont="1" applyBorder="1" applyAlignment="1">
      <alignment horizontal="center"/>
    </xf>
    <xf numFmtId="49" fontId="13" fillId="0" borderId="0" xfId="2" applyNumberFormat="1"/>
    <xf numFmtId="0" fontId="13" fillId="0" borderId="6" xfId="2" applyBorder="1" applyAlignment="1">
      <alignment horizontal="center" vertical="center"/>
    </xf>
    <xf numFmtId="0" fontId="13" fillId="0" borderId="6" xfId="2" applyBorder="1" applyAlignment="1">
      <alignment horizontal="center"/>
    </xf>
    <xf numFmtId="0" fontId="13" fillId="23" borderId="0" xfId="2" applyFill="1" applyAlignment="1">
      <alignment vertical="center"/>
    </xf>
    <xf numFmtId="0" fontId="3" fillId="0" borderId="2" xfId="2" applyFont="1" applyBorder="1" applyAlignment="1">
      <alignment horizontal="left" vertical="center"/>
    </xf>
    <xf numFmtId="0" fontId="3" fillId="0" borderId="6" xfId="2" applyFont="1" applyBorder="1" applyAlignment="1">
      <alignment vertical="center"/>
    </xf>
    <xf numFmtId="0" fontId="13" fillId="0" borderId="4" xfId="2" applyBorder="1" applyAlignment="1">
      <alignment vertical="center"/>
    </xf>
    <xf numFmtId="0" fontId="3" fillId="0" borderId="2" xfId="2" applyFont="1" applyBorder="1" applyAlignment="1">
      <alignment horizontal="center" vertical="center"/>
    </xf>
    <xf numFmtId="0" fontId="13" fillId="0" borderId="6" xfId="2" applyBorder="1" applyAlignment="1">
      <alignment vertical="center"/>
    </xf>
    <xf numFmtId="0" fontId="3" fillId="0" borderId="0" xfId="2" applyFont="1" applyAlignment="1">
      <alignment horizontal="right"/>
    </xf>
    <xf numFmtId="0" fontId="3" fillId="0" borderId="0" xfId="2" applyFont="1" applyAlignment="1">
      <alignment horizontal="left"/>
    </xf>
    <xf numFmtId="165" fontId="8" fillId="6" borderId="6" xfId="2" applyNumberFormat="1" applyFont="1" applyFill="1" applyBorder="1" applyAlignment="1">
      <alignment horizontal="center"/>
    </xf>
    <xf numFmtId="165" fontId="8" fillId="16" borderId="6" xfId="2" applyNumberFormat="1" applyFont="1" applyFill="1" applyBorder="1" applyAlignment="1">
      <alignment horizontal="center"/>
    </xf>
    <xf numFmtId="0" fontId="7" fillId="9" borderId="0" xfId="2" applyFont="1" applyFill="1" applyAlignment="1">
      <alignment horizontal="left"/>
    </xf>
    <xf numFmtId="16" fontId="8" fillId="8" borderId="0" xfId="2" applyNumberFormat="1" applyFont="1" applyFill="1" applyAlignment="1">
      <alignment horizontal="center"/>
    </xf>
    <xf numFmtId="0" fontId="8" fillId="8" borderId="0" xfId="2" applyFont="1" applyFill="1" applyAlignment="1">
      <alignment horizontal="center"/>
    </xf>
    <xf numFmtId="0" fontId="57" fillId="7" borderId="0" xfId="2" applyFont="1" applyFill="1"/>
    <xf numFmtId="16" fontId="57" fillId="7" borderId="6" xfId="2" applyNumberFormat="1" applyFont="1" applyFill="1" applyBorder="1" applyAlignment="1">
      <alignment horizontal="center"/>
    </xf>
    <xf numFmtId="0" fontId="57" fillId="7" borderId="6" xfId="2" applyFont="1" applyFill="1" applyBorder="1" applyAlignment="1">
      <alignment horizontal="center"/>
    </xf>
    <xf numFmtId="0" fontId="57" fillId="7" borderId="6" xfId="2" applyFont="1" applyFill="1" applyBorder="1"/>
    <xf numFmtId="0" fontId="7" fillId="8" borderId="0" xfId="2" applyFont="1" applyFill="1" applyAlignment="1">
      <alignment horizontal="left"/>
    </xf>
    <xf numFmtId="0" fontId="40" fillId="0" borderId="0" xfId="0" applyFont="1" applyAlignment="1">
      <alignment horizontal="center" vertical="center" wrapText="1"/>
    </xf>
    <xf numFmtId="0" fontId="13" fillId="0" borderId="0" xfId="0" applyFont="1" applyAlignment="1">
      <alignment horizontal="left" wrapText="1"/>
    </xf>
    <xf numFmtId="0" fontId="13" fillId="0" borderId="0" xfId="0" applyFont="1" applyAlignment="1">
      <alignment wrapText="1"/>
    </xf>
    <xf numFmtId="0" fontId="42" fillId="0" borderId="0" xfId="0" applyFont="1" applyAlignment="1">
      <alignment horizontal="center" vertical="center"/>
    </xf>
    <xf numFmtId="0" fontId="0" fillId="0" borderId="0" xfId="0" applyAlignment="1">
      <alignment horizontal="center" vertical="center"/>
    </xf>
    <xf numFmtId="0" fontId="36" fillId="0" borderId="0" xfId="2" applyFont="1" applyAlignment="1">
      <alignment vertical="center" wrapText="1"/>
    </xf>
    <xf numFmtId="0" fontId="0" fillId="20" borderId="0" xfId="0" applyFill="1" applyProtection="1">
      <protection locked="0"/>
    </xf>
    <xf numFmtId="0" fontId="5" fillId="20" borderId="0" xfId="0" applyFont="1" applyFill="1" applyProtection="1">
      <protection locked="0"/>
    </xf>
    <xf numFmtId="0" fontId="13" fillId="20" borderId="0" xfId="0" applyFont="1" applyFill="1" applyProtection="1">
      <protection locked="0"/>
    </xf>
    <xf numFmtId="0" fontId="3" fillId="20" borderId="0" xfId="0" applyFont="1" applyFill="1" applyProtection="1">
      <protection locked="0"/>
    </xf>
    <xf numFmtId="6" fontId="2" fillId="20" borderId="0" xfId="0" applyNumberFormat="1" applyFont="1" applyFill="1" applyAlignment="1" applyProtection="1">
      <alignment horizontal="center"/>
      <protection locked="0"/>
    </xf>
    <xf numFmtId="0" fontId="0" fillId="0" borderId="16" xfId="0" applyBorder="1"/>
    <xf numFmtId="0" fontId="0" fillId="4" borderId="0" xfId="0" applyFill="1"/>
    <xf numFmtId="0" fontId="17" fillId="0" borderId="0" xfId="2" applyFont="1"/>
    <xf numFmtId="0" fontId="13" fillId="4" borderId="0" xfId="2" applyFill="1"/>
    <xf numFmtId="0" fontId="27" fillId="3" borderId="0" xfId="2" applyFont="1" applyFill="1" applyAlignment="1">
      <alignment horizontal="center" vertical="center" wrapText="1"/>
    </xf>
    <xf numFmtId="0" fontId="13" fillId="0" borderId="0" xfId="2" applyAlignment="1">
      <alignment horizontal="center" wrapText="1"/>
    </xf>
    <xf numFmtId="0" fontId="15" fillId="0" borderId="0" xfId="2" applyFont="1" applyAlignment="1">
      <alignment horizontal="center"/>
    </xf>
    <xf numFmtId="0" fontId="13" fillId="29" borderId="6" xfId="2" applyFill="1" applyBorder="1"/>
    <xf numFmtId="0" fontId="68" fillId="0" borderId="0" xfId="2" applyFont="1" applyAlignment="1">
      <alignment vertical="center"/>
    </xf>
    <xf numFmtId="0" fontId="84" fillId="29" borderId="6" xfId="2" applyFont="1" applyFill="1" applyBorder="1" applyAlignment="1" applyProtection="1">
      <alignment horizontal="center" vertical="center"/>
      <protection locked="0"/>
    </xf>
    <xf numFmtId="0" fontId="65" fillId="0" borderId="0" xfId="2" applyFont="1"/>
    <xf numFmtId="0" fontId="88" fillId="0" borderId="0" xfId="2" applyFont="1"/>
    <xf numFmtId="0" fontId="65" fillId="0" borderId="0" xfId="2" applyFont="1" applyAlignment="1">
      <alignment horizontal="center" vertical="center"/>
    </xf>
    <xf numFmtId="0" fontId="69" fillId="0" borderId="0" xfId="2" applyFont="1" applyAlignment="1">
      <alignment vertical="center"/>
    </xf>
    <xf numFmtId="0" fontId="27" fillId="10" borderId="0" xfId="2" applyFont="1" applyFill="1" applyAlignment="1">
      <alignment horizontal="center" vertical="center" wrapText="1"/>
    </xf>
    <xf numFmtId="0" fontId="62" fillId="29" borderId="6" xfId="2" applyFont="1" applyFill="1" applyBorder="1" applyAlignment="1" applyProtection="1">
      <alignment horizontal="center" vertical="center"/>
      <protection locked="0"/>
    </xf>
    <xf numFmtId="0" fontId="13" fillId="0" borderId="0" xfId="2" applyAlignment="1">
      <alignment horizontal="center" vertical="center"/>
    </xf>
    <xf numFmtId="0" fontId="61" fillId="0" borderId="0" xfId="2" applyFont="1"/>
    <xf numFmtId="0" fontId="51" fillId="0" borderId="0" xfId="2" applyFont="1"/>
    <xf numFmtId="0" fontId="62" fillId="0" borderId="0" xfId="2" applyFont="1"/>
    <xf numFmtId="0" fontId="51" fillId="0" borderId="0" xfId="2" applyFont="1" applyAlignment="1">
      <alignment horizontal="right" vertical="center"/>
    </xf>
    <xf numFmtId="0" fontId="51" fillId="0" borderId="0" xfId="2" applyFont="1" applyAlignment="1">
      <alignment horizontal="left" vertical="center"/>
    </xf>
    <xf numFmtId="0" fontId="72" fillId="0" borderId="0" xfId="2" applyFont="1"/>
    <xf numFmtId="164" fontId="51" fillId="0" borderId="0" xfId="2" applyNumberFormat="1" applyFont="1" applyAlignment="1">
      <alignment horizontal="left" vertical="center"/>
    </xf>
    <xf numFmtId="0" fontId="51" fillId="0" borderId="0" xfId="2" applyFont="1" applyAlignment="1">
      <alignment horizontal="right"/>
    </xf>
    <xf numFmtId="0" fontId="51" fillId="0" borderId="0" xfId="2" applyFont="1" applyAlignment="1">
      <alignment horizontal="left"/>
    </xf>
    <xf numFmtId="0" fontId="51" fillId="0" borderId="0" xfId="2" applyFont="1" applyAlignment="1">
      <alignment horizontal="center" vertical="center"/>
    </xf>
    <xf numFmtId="0" fontId="62" fillId="0" borderId="0" xfId="2" applyFont="1" applyAlignment="1">
      <alignment horizontal="left"/>
    </xf>
    <xf numFmtId="0" fontId="77" fillId="0" borderId="0" xfId="2" applyFont="1"/>
    <xf numFmtId="0" fontId="52" fillId="0" borderId="0" xfId="2" applyFont="1" applyAlignment="1">
      <alignment horizontal="center"/>
    </xf>
    <xf numFmtId="0" fontId="52" fillId="0" borderId="0" xfId="2" applyFont="1" applyAlignment="1">
      <alignment horizontal="left"/>
    </xf>
    <xf numFmtId="6" fontId="2" fillId="0" borderId="0" xfId="2" applyNumberFormat="1" applyFont="1" applyAlignment="1" applyProtection="1">
      <alignment horizontal="center"/>
      <protection locked="0"/>
    </xf>
    <xf numFmtId="0" fontId="3" fillId="0" borderId="0" xfId="2" applyFont="1" applyProtection="1">
      <protection locked="0"/>
    </xf>
    <xf numFmtId="0" fontId="72" fillId="0" borderId="0" xfId="2" applyFont="1" applyAlignment="1">
      <alignment horizontal="center"/>
    </xf>
    <xf numFmtId="0" fontId="48" fillId="0" borderId="0" xfId="2" applyFont="1" applyAlignment="1">
      <alignment horizontal="center" wrapText="1"/>
    </xf>
    <xf numFmtId="0" fontId="61" fillId="0" borderId="0" xfId="2" applyFont="1" applyAlignment="1">
      <alignment wrapText="1"/>
    </xf>
    <xf numFmtId="0" fontId="51" fillId="0" borderId="0" xfId="2" applyFont="1" applyAlignment="1">
      <alignment vertical="top"/>
    </xf>
    <xf numFmtId="0" fontId="50" fillId="0" borderId="0" xfId="2" applyFont="1"/>
    <xf numFmtId="0" fontId="13" fillId="0" borderId="0" xfId="2" applyAlignment="1">
      <alignment horizontal="left" vertical="center"/>
    </xf>
    <xf numFmtId="0" fontId="61" fillId="0" borderId="0" xfId="2" applyFont="1" applyAlignment="1">
      <alignment horizontal="right"/>
    </xf>
    <xf numFmtId="0" fontId="71" fillId="0" borderId="0" xfId="2" applyFont="1"/>
    <xf numFmtId="0" fontId="71" fillId="0" borderId="0" xfId="2" applyFont="1" applyAlignment="1">
      <alignment wrapText="1"/>
    </xf>
    <xf numFmtId="0" fontId="51" fillId="0" borderId="0" xfId="2" applyFont="1" applyAlignment="1">
      <alignment horizontal="center"/>
    </xf>
    <xf numFmtId="0" fontId="61" fillId="0" borderId="0" xfId="2" applyFont="1" applyAlignment="1">
      <alignment horizontal="left" vertical="center"/>
    </xf>
    <xf numFmtId="0" fontId="4" fillId="0" borderId="0" xfId="2" applyFont="1" applyAlignment="1">
      <alignment horizontal="center"/>
    </xf>
    <xf numFmtId="0" fontId="61" fillId="0" borderId="0" xfId="2" applyFont="1" applyAlignment="1">
      <alignment horizontal="center"/>
    </xf>
    <xf numFmtId="0" fontId="13" fillId="0" borderId="0" xfId="2" applyAlignment="1">
      <alignment horizontal="right"/>
    </xf>
    <xf numFmtId="0" fontId="8" fillId="31" borderId="0" xfId="2" applyFont="1" applyFill="1"/>
    <xf numFmtId="0" fontId="49" fillId="0" borderId="0" xfId="0" applyFont="1" applyAlignment="1">
      <alignment horizontal="center" vertical="top" wrapText="1"/>
    </xf>
    <xf numFmtId="0" fontId="0" fillId="0" borderId="0" xfId="0" applyAlignment="1">
      <alignment horizontal="center"/>
    </xf>
    <xf numFmtId="0" fontId="2" fillId="0" borderId="0" xfId="0" applyFont="1" applyAlignment="1">
      <alignment horizontal="center" vertical="center"/>
    </xf>
    <xf numFmtId="0" fontId="41" fillId="0" borderId="0" xfId="0" applyFont="1" applyAlignment="1">
      <alignment vertical="center" wrapText="1"/>
    </xf>
    <xf numFmtId="0" fontId="41" fillId="0" borderId="8" xfId="0" applyFont="1" applyBorder="1" applyAlignment="1">
      <alignment vertical="center" wrapText="1"/>
    </xf>
    <xf numFmtId="0" fontId="41" fillId="0" borderId="0" xfId="0" applyFont="1" applyAlignment="1">
      <alignment horizontal="left" vertical="center"/>
    </xf>
    <xf numFmtId="0" fontId="41" fillId="0" borderId="8" xfId="0" applyFont="1" applyBorder="1" applyAlignment="1">
      <alignment horizontal="left" vertical="center"/>
    </xf>
    <xf numFmtId="0" fontId="91" fillId="7" borderId="6" xfId="2" applyFont="1" applyFill="1" applyBorder="1" applyAlignment="1">
      <alignment horizontal="center"/>
    </xf>
    <xf numFmtId="0" fontId="91" fillId="7" borderId="6" xfId="2" applyFont="1" applyFill="1" applyBorder="1"/>
    <xf numFmtId="0" fontId="10" fillId="7" borderId="0" xfId="2" applyFont="1" applyFill="1" applyAlignment="1">
      <alignment horizontal="center"/>
    </xf>
    <xf numFmtId="0" fontId="91" fillId="6" borderId="6" xfId="2" applyFont="1" applyFill="1" applyBorder="1" applyAlignment="1">
      <alignment horizontal="center"/>
    </xf>
    <xf numFmtId="0" fontId="91" fillId="6" borderId="6" xfId="2" applyFont="1" applyFill="1" applyBorder="1"/>
    <xf numFmtId="0" fontId="58" fillId="7" borderId="6" xfId="2" applyFont="1" applyFill="1" applyBorder="1" applyAlignment="1">
      <alignment horizontal="center"/>
    </xf>
    <xf numFmtId="16" fontId="7" fillId="8" borderId="0" xfId="2" applyNumberFormat="1" applyFont="1" applyFill="1" applyAlignment="1">
      <alignment horizontal="center"/>
    </xf>
    <xf numFmtId="0" fontId="91" fillId="8" borderId="6" xfId="2" applyFont="1" applyFill="1" applyBorder="1" applyAlignment="1">
      <alignment horizontal="center"/>
    </xf>
    <xf numFmtId="0" fontId="92" fillId="0" borderId="7" xfId="0" applyFont="1" applyBorder="1" applyAlignment="1">
      <alignment horizontal="left" vertical="center"/>
    </xf>
    <xf numFmtId="0" fontId="2" fillId="0" borderId="0" xfId="0" applyFont="1" applyAlignment="1">
      <alignment vertical="center"/>
    </xf>
    <xf numFmtId="0" fontId="0" fillId="0" borderId="17" xfId="0" applyBorder="1" applyProtection="1">
      <protection locked="0"/>
    </xf>
    <xf numFmtId="0" fontId="3" fillId="0" borderId="17" xfId="0" applyFont="1" applyBorder="1" applyProtection="1">
      <protection locked="0"/>
    </xf>
    <xf numFmtId="0" fontId="0" fillId="0" borderId="17" xfId="0" applyBorder="1" applyAlignment="1" applyProtection="1">
      <alignment horizontal="center"/>
      <protection locked="0"/>
    </xf>
    <xf numFmtId="0" fontId="0" fillId="4" borderId="28" xfId="0" applyFill="1" applyBorder="1"/>
    <xf numFmtId="0" fontId="0" fillId="4" borderId="29" xfId="0" applyFill="1" applyBorder="1"/>
    <xf numFmtId="0" fontId="0" fillId="4" borderId="30" xfId="0" applyFill="1" applyBorder="1"/>
    <xf numFmtId="0" fontId="83" fillId="15" borderId="0" xfId="2" applyFont="1" applyFill="1"/>
    <xf numFmtId="0" fontId="43" fillId="0" borderId="0" xfId="2" applyFont="1" applyAlignment="1">
      <alignment horizontal="center" wrapText="1"/>
    </xf>
    <xf numFmtId="0" fontId="13" fillId="32" borderId="0" xfId="2" applyFill="1"/>
    <xf numFmtId="0" fontId="60" fillId="32" borderId="0" xfId="2" applyFont="1" applyFill="1"/>
    <xf numFmtId="0" fontId="60" fillId="32" borderId="0" xfId="0" applyFont="1" applyFill="1"/>
    <xf numFmtId="0" fontId="83" fillId="32" borderId="0" xfId="2" applyFont="1" applyFill="1"/>
    <xf numFmtId="0" fontId="83" fillId="32" borderId="0" xfId="2" applyFont="1" applyFill="1" applyProtection="1">
      <protection locked="0"/>
    </xf>
    <xf numFmtId="0" fontId="13" fillId="32" borderId="0" xfId="2" applyFill="1" applyProtection="1">
      <protection locked="0"/>
    </xf>
    <xf numFmtId="0" fontId="60" fillId="15" borderId="0" xfId="2" applyFont="1" applyFill="1"/>
    <xf numFmtId="0" fontId="13" fillId="0" borderId="0" xfId="0" applyFont="1"/>
    <xf numFmtId="0" fontId="91" fillId="17" borderId="0" xfId="2" applyFont="1" applyFill="1"/>
    <xf numFmtId="16" fontId="8" fillId="31" borderId="6" xfId="2" applyNumberFormat="1" applyFont="1" applyFill="1" applyBorder="1" applyAlignment="1">
      <alignment horizontal="center"/>
    </xf>
    <xf numFmtId="0" fontId="13" fillId="31" borderId="6" xfId="2" applyFill="1" applyBorder="1" applyAlignment="1">
      <alignment horizontal="center"/>
    </xf>
    <xf numFmtId="0" fontId="13" fillId="6" borderId="6" xfId="2" applyFill="1" applyBorder="1" applyAlignment="1">
      <alignment horizontal="center"/>
    </xf>
    <xf numFmtId="0" fontId="87" fillId="0" borderId="0" xfId="2" applyFont="1" applyAlignment="1">
      <alignment vertical="center"/>
    </xf>
    <xf numFmtId="0" fontId="60" fillId="0" borderId="0" xfId="2" applyFont="1"/>
    <xf numFmtId="0" fontId="60" fillId="0" borderId="0" xfId="0" applyFont="1"/>
    <xf numFmtId="0" fontId="83" fillId="0" borderId="0" xfId="2" applyFont="1"/>
    <xf numFmtId="0" fontId="60" fillId="0" borderId="0" xfId="2" applyFont="1" applyProtection="1">
      <protection locked="0"/>
    </xf>
    <xf numFmtId="0" fontId="83" fillId="0" borderId="0" xfId="2" applyFont="1" applyProtection="1">
      <protection locked="0"/>
    </xf>
    <xf numFmtId="0" fontId="84" fillId="0" borderId="0" xfId="2" applyFont="1" applyAlignment="1" applyProtection="1">
      <alignment horizontal="center" vertical="center"/>
      <protection locked="0"/>
    </xf>
    <xf numFmtId="0" fontId="65" fillId="0" borderId="0" xfId="2" applyFont="1" applyAlignment="1">
      <alignment horizontal="left" vertical="center"/>
    </xf>
    <xf numFmtId="0" fontId="87" fillId="0" borderId="0" xfId="2" applyFont="1" applyAlignment="1">
      <alignment horizontal="center" vertical="center"/>
    </xf>
    <xf numFmtId="0" fontId="13" fillId="4" borderId="0" xfId="2" applyFill="1" applyProtection="1">
      <protection locked="0"/>
    </xf>
    <xf numFmtId="0" fontId="67" fillId="0" borderId="0" xfId="2" applyFont="1"/>
    <xf numFmtId="0" fontId="13" fillId="29" borderId="0" xfId="2" applyFill="1" applyProtection="1">
      <protection locked="0"/>
    </xf>
    <xf numFmtId="0" fontId="13" fillId="29" borderId="6" xfId="2" applyFill="1" applyBorder="1" applyProtection="1">
      <protection locked="0"/>
    </xf>
    <xf numFmtId="0" fontId="1" fillId="4" borderId="0" xfId="0" applyFont="1" applyFill="1" applyAlignment="1">
      <alignment vertical="center"/>
    </xf>
    <xf numFmtId="0" fontId="0" fillId="4" borderId="0" xfId="0" applyFill="1" applyAlignment="1">
      <alignment vertical="center"/>
    </xf>
    <xf numFmtId="0" fontId="50" fillId="0" borderId="0" xfId="2" applyFont="1" applyAlignment="1">
      <alignment horizontal="center" vertical="center"/>
    </xf>
    <xf numFmtId="0" fontId="13" fillId="0" borderId="0" xfId="2" applyAlignment="1">
      <alignment vertical="top" wrapText="1"/>
    </xf>
    <xf numFmtId="0" fontId="27" fillId="19" borderId="0" xfId="2" applyFont="1" applyFill="1" applyAlignment="1">
      <alignment horizontal="center" vertical="center" wrapText="1"/>
    </xf>
    <xf numFmtId="0" fontId="60" fillId="32" borderId="0" xfId="2" applyFont="1" applyFill="1" applyProtection="1">
      <protection locked="0"/>
    </xf>
    <xf numFmtId="0" fontId="13" fillId="0" borderId="0" xfId="2" applyAlignment="1">
      <alignment horizontal="left" vertical="top" wrapText="1"/>
    </xf>
    <xf numFmtId="0" fontId="2" fillId="0" borderId="0" xfId="2" applyFont="1" applyAlignment="1" applyProtection="1">
      <alignment vertical="top" wrapText="1"/>
      <protection locked="0"/>
    </xf>
    <xf numFmtId="0" fontId="2" fillId="0" borderId="0" xfId="2" applyFont="1" applyAlignment="1">
      <alignment vertical="top" wrapText="1"/>
    </xf>
    <xf numFmtId="0" fontId="66" fillId="0" borderId="0" xfId="2" applyFont="1"/>
    <xf numFmtId="0" fontId="13" fillId="0" borderId="0" xfId="4"/>
    <xf numFmtId="0" fontId="3" fillId="0" borderId="0" xfId="4" applyFont="1"/>
    <xf numFmtId="0" fontId="13" fillId="0" borderId="0" xfId="4" applyAlignment="1">
      <alignment horizontal="left"/>
    </xf>
    <xf numFmtId="0" fontId="0" fillId="0" borderId="0" xfId="0" applyAlignment="1">
      <alignment horizontal="left"/>
    </xf>
    <xf numFmtId="0" fontId="3" fillId="0" borderId="0" xfId="2" applyFont="1" applyAlignment="1">
      <alignment vertical="top" wrapText="1"/>
    </xf>
    <xf numFmtId="0" fontId="3" fillId="0" borderId="0" xfId="0" applyFont="1" applyAlignment="1">
      <alignment vertical="top"/>
    </xf>
    <xf numFmtId="0" fontId="47" fillId="10" borderId="0" xfId="0" applyFont="1" applyFill="1" applyAlignment="1">
      <alignment horizontal="center"/>
    </xf>
    <xf numFmtId="0" fontId="7" fillId="8" borderId="0" xfId="2" applyFont="1" applyFill="1" applyAlignment="1">
      <alignment horizontal="center"/>
    </xf>
    <xf numFmtId="16" fontId="34" fillId="0" borderId="0" xfId="2" applyNumberFormat="1" applyFont="1" applyAlignment="1">
      <alignment horizontal="left" vertical="center"/>
    </xf>
    <xf numFmtId="165" fontId="91" fillId="0" borderId="0" xfId="2" applyNumberFormat="1" applyFont="1" applyAlignment="1">
      <alignment horizontal="left"/>
    </xf>
    <xf numFmtId="0" fontId="23" fillId="4" borderId="0" xfId="2" applyFont="1" applyFill="1" applyProtection="1">
      <protection locked="0"/>
    </xf>
    <xf numFmtId="0" fontId="10" fillId="6" borderId="0" xfId="2" applyFont="1" applyFill="1" applyAlignment="1">
      <alignment horizontal="center"/>
    </xf>
    <xf numFmtId="0" fontId="94" fillId="8" borderId="6" xfId="2" applyFont="1" applyFill="1" applyBorder="1"/>
    <xf numFmtId="0" fontId="13" fillId="8" borderId="0" xfId="2" applyFill="1"/>
    <xf numFmtId="16" fontId="8" fillId="7" borderId="0" xfId="2" applyNumberFormat="1" applyFont="1" applyFill="1" applyAlignment="1">
      <alignment horizontal="center"/>
    </xf>
    <xf numFmtId="0" fontId="95" fillId="7" borderId="0" xfId="2" applyFont="1" applyFill="1" applyAlignment="1">
      <alignment horizontal="center"/>
    </xf>
    <xf numFmtId="0" fontId="8" fillId="7" borderId="0" xfId="2" applyFont="1" applyFill="1" applyAlignment="1">
      <alignment horizontal="center"/>
    </xf>
    <xf numFmtId="0" fontId="2" fillId="20" borderId="0" xfId="0" applyFont="1" applyFill="1" applyProtection="1">
      <protection locked="0"/>
    </xf>
    <xf numFmtId="6" fontId="2" fillId="0" borderId="6" xfId="2" applyNumberFormat="1" applyFont="1" applyBorder="1" applyAlignment="1">
      <alignment horizontal="center"/>
    </xf>
    <xf numFmtId="0" fontId="3" fillId="28" borderId="6" xfId="2" applyFont="1" applyFill="1" applyBorder="1"/>
    <xf numFmtId="0" fontId="96" fillId="0" borderId="0" xfId="2" applyFont="1"/>
    <xf numFmtId="0" fontId="10" fillId="34" borderId="0" xfId="2" applyFont="1" applyFill="1"/>
    <xf numFmtId="0" fontId="7" fillId="17" borderId="7" xfId="2" applyFont="1" applyFill="1" applyBorder="1" applyAlignment="1">
      <alignment horizontal="left"/>
    </xf>
    <xf numFmtId="0" fontId="7" fillId="17" borderId="0" xfId="2" applyFont="1" applyFill="1" applyAlignment="1">
      <alignment horizontal="left"/>
    </xf>
    <xf numFmtId="0" fontId="40" fillId="0" borderId="0" xfId="2" applyFont="1" applyAlignment="1">
      <alignment horizontal="center"/>
    </xf>
    <xf numFmtId="0" fontId="0" fillId="0" borderId="0" xfId="0" applyAlignment="1">
      <alignment horizontal="center"/>
    </xf>
    <xf numFmtId="0" fontId="42" fillId="0" borderId="0" xfId="2" applyFont="1" applyAlignment="1">
      <alignment horizontal="center" vertical="center"/>
    </xf>
    <xf numFmtId="16" fontId="34" fillId="16" borderId="7" xfId="2" applyNumberFormat="1" applyFont="1" applyFill="1" applyBorder="1" applyAlignment="1">
      <alignment horizontal="left" vertical="center"/>
    </xf>
    <xf numFmtId="16" fontId="34" fillId="16" borderId="0" xfId="2" applyNumberFormat="1" applyFont="1" applyFill="1" applyAlignment="1">
      <alignment horizontal="left" vertical="center"/>
    </xf>
    <xf numFmtId="0" fontId="10" fillId="6" borderId="0" xfId="2" applyFont="1" applyFill="1" applyAlignment="1">
      <alignment horizontal="center"/>
    </xf>
    <xf numFmtId="16" fontId="64" fillId="0" borderId="0" xfId="2" applyNumberFormat="1" applyFont="1" applyAlignment="1">
      <alignment horizontal="center"/>
    </xf>
    <xf numFmtId="0" fontId="64" fillId="0" borderId="0" xfId="0" applyFont="1"/>
    <xf numFmtId="0" fontId="8" fillId="3" borderId="2" xfId="2" applyFont="1" applyFill="1" applyBorder="1" applyAlignment="1">
      <alignment horizontal="center"/>
    </xf>
    <xf numFmtId="0" fontId="13" fillId="3" borderId="4" xfId="0" applyFont="1" applyFill="1" applyBorder="1" applyAlignment="1">
      <alignment horizontal="center"/>
    </xf>
    <xf numFmtId="16" fontId="8" fillId="18" borderId="2" xfId="2" applyNumberFormat="1" applyFont="1" applyFill="1" applyBorder="1" applyAlignment="1">
      <alignment horizontal="center"/>
    </xf>
    <xf numFmtId="0" fontId="13" fillId="0" borderId="4" xfId="0" applyFont="1" applyBorder="1" applyAlignment="1">
      <alignment horizontal="center"/>
    </xf>
    <xf numFmtId="16" fontId="31" fillId="18" borderId="2" xfId="1" applyNumberFormat="1" applyFont="1" applyFill="1" applyBorder="1" applyAlignment="1" applyProtection="1">
      <alignment horizontal="center"/>
    </xf>
    <xf numFmtId="0" fontId="19" fillId="0" borderId="11" xfId="0" applyFont="1" applyBorder="1" applyAlignment="1">
      <alignment vertical="center"/>
    </xf>
    <xf numFmtId="0" fontId="0" fillId="0" borderId="10" xfId="0" applyBorder="1" applyAlignment="1">
      <alignment vertical="center"/>
    </xf>
    <xf numFmtId="0" fontId="0" fillId="0" borderId="12" xfId="0" applyBorder="1" applyAlignment="1">
      <alignment vertical="center"/>
    </xf>
    <xf numFmtId="0" fontId="49" fillId="0" borderId="0" xfId="0" applyFont="1" applyAlignment="1">
      <alignment horizontal="center" vertical="top" wrapText="1"/>
    </xf>
    <xf numFmtId="0" fontId="51" fillId="0" borderId="0" xfId="0" applyFont="1" applyAlignment="1">
      <alignment horizontal="left" vertical="center" wrapText="1"/>
    </xf>
    <xf numFmtId="0" fontId="13" fillId="0" borderId="0" xfId="0" applyFont="1" applyAlignment="1">
      <alignment horizontal="left" vertical="center" wrapText="1"/>
    </xf>
    <xf numFmtId="0" fontId="51" fillId="0" borderId="0" xfId="0" applyFont="1" applyAlignment="1">
      <alignment horizontal="left" vertical="top" wrapText="1"/>
    </xf>
    <xf numFmtId="0" fontId="61" fillId="0" borderId="0" xfId="0" applyFont="1" applyAlignment="1">
      <alignment horizontal="left" vertical="top" wrapText="1"/>
    </xf>
    <xf numFmtId="0" fontId="13" fillId="0" borderId="0" xfId="0" applyFont="1" applyAlignment="1">
      <alignment horizontal="left"/>
    </xf>
    <xf numFmtId="0" fontId="2" fillId="0" borderId="0" xfId="0" applyFont="1" applyAlignment="1">
      <alignment horizontal="center" vertical="center"/>
    </xf>
    <xf numFmtId="0" fontId="2" fillId="0" borderId="0" xfId="0" applyFont="1" applyAlignment="1">
      <alignment vertical="center"/>
    </xf>
    <xf numFmtId="0" fontId="51" fillId="0" borderId="0" xfId="0" applyFont="1" applyAlignment="1">
      <alignment horizontal="justify" vertical="top" wrapText="1"/>
    </xf>
    <xf numFmtId="0" fontId="61" fillId="0" borderId="0" xfId="0" applyFont="1" applyAlignment="1">
      <alignment vertical="top" wrapText="1"/>
    </xf>
    <xf numFmtId="0" fontId="0" fillId="0" borderId="0" xfId="0"/>
    <xf numFmtId="0" fontId="18" fillId="28" borderId="0" xfId="0" applyFont="1" applyFill="1" applyAlignment="1">
      <alignment horizontal="justify" vertical="top" wrapText="1"/>
    </xf>
    <xf numFmtId="0" fontId="13" fillId="28" borderId="0" xfId="0" applyFont="1" applyFill="1" applyAlignment="1">
      <alignment wrapText="1"/>
    </xf>
    <xf numFmtId="0" fontId="51" fillId="0" borderId="0" xfId="0" applyFont="1" applyAlignment="1">
      <alignment horizontal="justify" wrapText="1"/>
    </xf>
    <xf numFmtId="0" fontId="51" fillId="0" borderId="0" xfId="0" applyFont="1" applyAlignment="1">
      <alignment wrapText="1"/>
    </xf>
    <xf numFmtId="0" fontId="1" fillId="24" borderId="2" xfId="0" applyFont="1" applyFill="1" applyBorder="1" applyAlignment="1">
      <alignment horizontal="center" vertical="center"/>
    </xf>
    <xf numFmtId="0" fontId="1" fillId="24" borderId="3" xfId="0" applyFont="1" applyFill="1" applyBorder="1" applyAlignment="1">
      <alignment horizontal="center" vertical="center"/>
    </xf>
    <xf numFmtId="0" fontId="1" fillId="24" borderId="4" xfId="0" applyFont="1" applyFill="1" applyBorder="1" applyAlignment="1">
      <alignment horizontal="center" vertical="center"/>
    </xf>
    <xf numFmtId="0" fontId="40" fillId="20" borderId="0" xfId="0" applyFont="1" applyFill="1" applyAlignment="1" applyProtection="1">
      <alignment horizontal="center"/>
      <protection locked="0"/>
    </xf>
    <xf numFmtId="0" fontId="1" fillId="27" borderId="2" xfId="0" applyFont="1" applyFill="1" applyBorder="1" applyAlignment="1">
      <alignment horizontal="center" vertical="center"/>
    </xf>
    <xf numFmtId="0" fontId="1" fillId="27" borderId="3" xfId="0" applyFont="1" applyFill="1" applyBorder="1" applyAlignment="1">
      <alignment horizontal="center" vertical="center"/>
    </xf>
    <xf numFmtId="0" fontId="1" fillId="27" borderId="4" xfId="0" applyFont="1" applyFill="1" applyBorder="1" applyAlignment="1">
      <alignment horizontal="center" vertical="center"/>
    </xf>
    <xf numFmtId="0" fontId="59" fillId="0" borderId="7" xfId="0" applyFont="1" applyBorder="1" applyAlignment="1">
      <alignment vertical="center" wrapText="1"/>
    </xf>
    <xf numFmtId="0" fontId="41" fillId="0" borderId="0" xfId="0" applyFont="1" applyAlignment="1">
      <alignment vertical="center" wrapText="1"/>
    </xf>
    <xf numFmtId="0" fontId="41" fillId="0" borderId="8" xfId="0" applyFont="1"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41" fillId="0" borderId="7" xfId="0" applyFont="1" applyBorder="1" applyAlignment="1">
      <alignment wrapText="1"/>
    </xf>
    <xf numFmtId="0" fontId="41" fillId="0" borderId="0" xfId="0" applyFont="1" applyAlignment="1">
      <alignment wrapText="1"/>
    </xf>
    <xf numFmtId="0" fontId="41" fillId="0" borderId="8" xfId="0" applyFont="1" applyBorder="1" applyAlignment="1">
      <alignment wrapText="1"/>
    </xf>
    <xf numFmtId="0" fontId="41" fillId="0" borderId="7" xfId="0" applyFont="1" applyBorder="1" applyAlignment="1">
      <alignment horizontal="left" vertical="center"/>
    </xf>
    <xf numFmtId="0" fontId="41" fillId="0" borderId="0" xfId="0" applyFont="1" applyAlignment="1">
      <alignment horizontal="left" vertical="center"/>
    </xf>
    <xf numFmtId="0" fontId="41" fillId="0" borderId="8" xfId="0" applyFont="1" applyBorder="1" applyAlignment="1">
      <alignment horizontal="left" vertical="center"/>
    </xf>
    <xf numFmtId="0" fontId="1" fillId="24" borderId="2" xfId="0" applyFont="1" applyFill="1" applyBorder="1" applyAlignment="1">
      <alignment horizontal="center" vertical="top"/>
    </xf>
    <xf numFmtId="0" fontId="1" fillId="24" borderId="3" xfId="0" applyFont="1" applyFill="1" applyBorder="1" applyAlignment="1">
      <alignment horizontal="center" vertical="top"/>
    </xf>
    <xf numFmtId="0" fontId="1" fillId="24" borderId="4" xfId="0" applyFont="1" applyFill="1" applyBorder="1" applyAlignment="1">
      <alignment horizontal="center" vertical="top"/>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59" fillId="0" borderId="18" xfId="0" applyFont="1" applyBorder="1" applyAlignment="1">
      <alignment vertical="center"/>
    </xf>
    <xf numFmtId="0" fontId="41" fillId="0" borderId="9" xfId="0" applyFont="1" applyBorder="1" applyAlignment="1">
      <alignment vertical="center"/>
    </xf>
    <xf numFmtId="0" fontId="41" fillId="0" borderId="19" xfId="0" applyFont="1" applyBorder="1" applyAlignment="1">
      <alignment vertical="center"/>
    </xf>
    <xf numFmtId="0" fontId="1" fillId="7" borderId="18" xfId="0" applyFont="1" applyFill="1" applyBorder="1" applyAlignment="1">
      <alignment horizontal="center" vertical="center"/>
    </xf>
    <xf numFmtId="0" fontId="1" fillId="7" borderId="9" xfId="0" applyFont="1" applyFill="1" applyBorder="1" applyAlignment="1">
      <alignment horizontal="center" vertical="center"/>
    </xf>
    <xf numFmtId="0" fontId="1" fillId="7" borderId="19" xfId="0" applyFont="1" applyFill="1" applyBorder="1" applyAlignment="1">
      <alignment horizontal="center" vertical="center"/>
    </xf>
    <xf numFmtId="0" fontId="13" fillId="0" borderId="3" xfId="0" applyFont="1" applyBorder="1" applyAlignment="1">
      <alignment horizontal="center" vertical="center"/>
    </xf>
    <xf numFmtId="0" fontId="0" fillId="0" borderId="3" xfId="0" applyBorder="1" applyAlignment="1">
      <alignment horizontal="center" vertical="center"/>
    </xf>
    <xf numFmtId="0" fontId="59" fillId="0" borderId="7" xfId="0" applyFont="1" applyBorder="1" applyAlignment="1">
      <alignment vertical="top" wrapText="1"/>
    </xf>
    <xf numFmtId="0" fontId="41" fillId="0" borderId="0" xfId="0" applyFont="1" applyAlignment="1">
      <alignment vertical="top" wrapText="1"/>
    </xf>
    <xf numFmtId="0" fontId="41" fillId="0" borderId="8" xfId="0" applyFont="1" applyBorder="1" applyAlignment="1">
      <alignment vertical="top" wrapText="1"/>
    </xf>
    <xf numFmtId="0" fontId="13" fillId="0" borderId="0" xfId="0" applyFont="1" applyAlignment="1">
      <alignment vertical="center" wrapText="1"/>
    </xf>
    <xf numFmtId="0" fontId="13" fillId="0" borderId="8" xfId="0" applyFont="1" applyBorder="1" applyAlignment="1">
      <alignment vertical="center" wrapText="1"/>
    </xf>
    <xf numFmtId="0" fontId="1" fillId="6" borderId="11"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60" fillId="26" borderId="2" xfId="0" applyFont="1" applyFill="1" applyBorder="1" applyAlignment="1">
      <alignment horizontal="center" vertical="center"/>
    </xf>
    <xf numFmtId="0" fontId="60" fillId="26" borderId="3" xfId="0" applyFont="1" applyFill="1" applyBorder="1" applyAlignment="1">
      <alignment horizontal="center" vertical="center"/>
    </xf>
    <xf numFmtId="0" fontId="60" fillId="26" borderId="4" xfId="0" applyFont="1" applyFill="1" applyBorder="1" applyAlignment="1">
      <alignment horizontal="center" vertical="center"/>
    </xf>
    <xf numFmtId="0" fontId="1" fillId="0" borderId="0" xfId="0" applyFont="1" applyAlignment="1">
      <alignment horizontal="center" vertical="center"/>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4" xfId="0" applyFont="1" applyFill="1" applyBorder="1" applyAlignment="1">
      <alignment horizontal="center" vertical="center"/>
    </xf>
    <xf numFmtId="0" fontId="60" fillId="25" borderId="2" xfId="0" applyFont="1" applyFill="1" applyBorder="1" applyAlignment="1">
      <alignment horizontal="center" vertical="center" wrapText="1"/>
    </xf>
    <xf numFmtId="0" fontId="60" fillId="25" borderId="3" xfId="0" applyFont="1" applyFill="1" applyBorder="1" applyAlignment="1">
      <alignment horizontal="center" vertical="center" wrapText="1"/>
    </xf>
    <xf numFmtId="0" fontId="60" fillId="25" borderId="4" xfId="0" applyFont="1" applyFill="1" applyBorder="1" applyAlignment="1">
      <alignment horizontal="center" vertical="center" wrapText="1"/>
    </xf>
    <xf numFmtId="0" fontId="61" fillId="29" borderId="0" xfId="2" applyFont="1" applyFill="1" applyProtection="1">
      <protection locked="0"/>
    </xf>
    <xf numFmtId="0" fontId="13" fillId="0" borderId="0" xfId="2"/>
    <xf numFmtId="0" fontId="62" fillId="29" borderId="0" xfId="2" applyFont="1" applyFill="1" applyAlignment="1" applyProtection="1">
      <alignment horizontal="left" vertical="center"/>
      <protection locked="0"/>
    </xf>
    <xf numFmtId="14" fontId="62" fillId="29" borderId="0" xfId="2" applyNumberFormat="1" applyFont="1" applyFill="1" applyAlignment="1" applyProtection="1">
      <alignment horizontal="left" vertical="center"/>
      <protection locked="0"/>
    </xf>
    <xf numFmtId="0" fontId="62" fillId="29" borderId="0" xfId="2" applyFont="1" applyFill="1" applyAlignment="1" applyProtection="1">
      <alignment horizontal="left"/>
      <protection locked="0"/>
    </xf>
    <xf numFmtId="0" fontId="60" fillId="32" borderId="0" xfId="2" applyFont="1" applyFill="1" applyProtection="1">
      <protection locked="0"/>
    </xf>
    <xf numFmtId="0" fontId="67" fillId="0" borderId="0" xfId="2" applyFont="1" applyAlignment="1">
      <alignment horizontal="center" wrapText="1"/>
    </xf>
    <xf numFmtId="0" fontId="51" fillId="0" borderId="0" xfId="2" applyFont="1"/>
    <xf numFmtId="0" fontId="62" fillId="29" borderId="0" xfId="2" applyFont="1" applyFill="1" applyProtection="1">
      <protection locked="0"/>
    </xf>
    <xf numFmtId="0" fontId="76" fillId="0" borderId="11" xfId="2" applyFont="1" applyBorder="1" applyAlignment="1">
      <alignment horizontal="center" wrapText="1"/>
    </xf>
    <xf numFmtId="0" fontId="76" fillId="0" borderId="10" xfId="2" applyFont="1" applyBorder="1" applyAlignment="1">
      <alignment horizontal="center" wrapText="1"/>
    </xf>
    <xf numFmtId="0" fontId="76" fillId="0" borderId="12" xfId="2" applyFont="1" applyBorder="1" applyAlignment="1">
      <alignment horizontal="center" wrapText="1"/>
    </xf>
    <xf numFmtId="0" fontId="76" fillId="0" borderId="7" xfId="2" applyFont="1" applyBorder="1" applyAlignment="1">
      <alignment horizontal="center" wrapText="1"/>
    </xf>
    <xf numFmtId="0" fontId="76" fillId="0" borderId="0" xfId="2" applyFont="1" applyAlignment="1">
      <alignment horizontal="center" wrapText="1"/>
    </xf>
    <xf numFmtId="0" fontId="76" fillId="0" borderId="8" xfId="2" applyFont="1" applyBorder="1" applyAlignment="1">
      <alignment horizontal="center" wrapText="1"/>
    </xf>
    <xf numFmtId="0" fontId="89" fillId="0" borderId="18" xfId="2" applyFont="1" applyBorder="1"/>
    <xf numFmtId="0" fontId="89" fillId="0" borderId="9" xfId="2" applyFont="1" applyBorder="1"/>
    <xf numFmtId="0" fontId="89" fillId="0" borderId="19" xfId="2" applyFont="1" applyBorder="1"/>
    <xf numFmtId="0" fontId="52" fillId="30" borderId="0" xfId="2" applyFont="1" applyFill="1" applyAlignment="1">
      <alignment horizontal="center"/>
    </xf>
    <xf numFmtId="0" fontId="27" fillId="19" borderId="0" xfId="2" applyFont="1" applyFill="1" applyAlignment="1">
      <alignment horizontal="center" vertical="center" wrapText="1"/>
    </xf>
    <xf numFmtId="0" fontId="6" fillId="0" borderId="0" xfId="3" applyFill="1" applyAlignment="1" applyProtection="1"/>
    <xf numFmtId="0" fontId="67" fillId="0" borderId="0" xfId="2" applyFont="1" applyAlignment="1">
      <alignment horizontal="center"/>
    </xf>
    <xf numFmtId="0" fontId="13" fillId="0" borderId="0" xfId="2" applyProtection="1">
      <protection locked="0"/>
    </xf>
    <xf numFmtId="0" fontId="66" fillId="0" borderId="0" xfId="2" applyFont="1" applyAlignment="1">
      <alignment horizontal="center" vertical="center"/>
    </xf>
    <xf numFmtId="0" fontId="79" fillId="0" borderId="0" xfId="2" applyFont="1" applyAlignment="1">
      <alignment horizontal="center" vertical="center" wrapText="1"/>
    </xf>
    <xf numFmtId="0" fontId="87" fillId="15" borderId="0" xfId="2" applyFont="1" applyFill="1" applyAlignment="1">
      <alignment horizontal="center" vertical="center"/>
    </xf>
    <xf numFmtId="0" fontId="67" fillId="0" borderId="0" xfId="2" applyFont="1" applyAlignment="1">
      <alignment horizontal="left" vertical="center"/>
    </xf>
    <xf numFmtId="0" fontId="15" fillId="0" borderId="0" xfId="2" applyFont="1" applyAlignment="1">
      <alignment horizontal="left"/>
    </xf>
    <xf numFmtId="0" fontId="47" fillId="10" borderId="0" xfId="2" applyFont="1" applyFill="1" applyAlignment="1">
      <alignment horizontal="center" vertical="center" wrapText="1"/>
    </xf>
    <xf numFmtId="0" fontId="66" fillId="0" borderId="0" xfId="2" applyFont="1" applyAlignment="1">
      <alignment horizontal="center" wrapText="1"/>
    </xf>
    <xf numFmtId="0" fontId="79" fillId="0" borderId="0" xfId="2" applyFont="1" applyAlignment="1">
      <alignment horizontal="center"/>
    </xf>
    <xf numFmtId="0" fontId="2" fillId="19" borderId="0" xfId="2" applyFont="1" applyFill="1" applyAlignment="1">
      <alignment horizontal="center" vertical="center" wrapText="1"/>
    </xf>
    <xf numFmtId="0" fontId="62" fillId="29" borderId="0" xfId="2" applyFont="1" applyFill="1" applyAlignment="1" applyProtection="1">
      <alignment horizontal="center"/>
      <protection locked="0"/>
    </xf>
    <xf numFmtId="0" fontId="84" fillId="29" borderId="0" xfId="2" applyFont="1" applyFill="1" applyProtection="1">
      <protection locked="0"/>
    </xf>
    <xf numFmtId="164" fontId="62" fillId="29" borderId="0" xfId="2" applyNumberFormat="1" applyFont="1" applyFill="1" applyAlignment="1" applyProtection="1">
      <alignment horizontal="center" vertical="center"/>
      <protection locked="0"/>
    </xf>
    <xf numFmtId="0" fontId="86" fillId="10" borderId="0" xfId="2" applyFont="1" applyFill="1" applyAlignment="1" applyProtection="1">
      <alignment horizontal="center" vertical="center" wrapText="1"/>
      <protection locked="0"/>
    </xf>
    <xf numFmtId="0" fontId="51" fillId="0" borderId="0" xfId="2" applyFont="1" applyAlignment="1">
      <alignment horizontal="left"/>
    </xf>
    <xf numFmtId="0" fontId="1" fillId="29" borderId="0" xfId="2" applyFont="1" applyFill="1" applyAlignment="1" applyProtection="1">
      <alignment horizontal="left"/>
      <protection locked="0"/>
    </xf>
    <xf numFmtId="0" fontId="0" fillId="29" borderId="0" xfId="0" applyFill="1" applyAlignment="1" applyProtection="1">
      <alignment vertical="center"/>
      <protection locked="0"/>
    </xf>
    <xf numFmtId="0" fontId="70" fillId="0" borderId="0" xfId="2" applyFont="1" applyAlignment="1">
      <alignment vertical="top" wrapText="1"/>
    </xf>
    <xf numFmtId="0" fontId="52" fillId="13" borderId="0" xfId="2" applyFont="1" applyFill="1" applyAlignment="1">
      <alignment horizontal="center"/>
    </xf>
    <xf numFmtId="0" fontId="52" fillId="29" borderId="0" xfId="2" applyFont="1" applyFill="1" applyAlignment="1" applyProtection="1">
      <alignment horizontal="center"/>
      <protection locked="0"/>
    </xf>
    <xf numFmtId="0" fontId="66" fillId="0" borderId="0" xfId="2" applyFont="1" applyAlignment="1">
      <alignment horizontal="center"/>
    </xf>
    <xf numFmtId="0" fontId="51" fillId="0" borderId="0" xfId="2" applyFont="1" applyAlignment="1">
      <alignment vertical="center"/>
    </xf>
    <xf numFmtId="0" fontId="62" fillId="29" borderId="0" xfId="2" applyFont="1" applyFill="1"/>
    <xf numFmtId="0" fontId="47" fillId="10" borderId="0" xfId="4" applyFont="1" applyFill="1" applyAlignment="1">
      <alignment horizontal="center" vertical="center" wrapText="1"/>
    </xf>
    <xf numFmtId="0" fontId="82" fillId="19" borderId="0" xfId="2" applyFont="1" applyFill="1" applyAlignment="1">
      <alignment horizontal="center" vertical="center" wrapText="1"/>
    </xf>
    <xf numFmtId="0" fontId="51" fillId="0" borderId="0" xfId="2" applyFont="1" applyAlignment="1">
      <alignment wrapText="1"/>
    </xf>
    <xf numFmtId="0" fontId="50" fillId="0" borderId="0" xfId="2" applyFont="1" applyAlignment="1">
      <alignment horizontal="center" vertical="center"/>
    </xf>
    <xf numFmtId="0" fontId="71" fillId="0" borderId="0" xfId="2" applyFont="1" applyAlignment="1">
      <alignment horizontal="center"/>
    </xf>
    <xf numFmtId="0" fontId="76" fillId="0" borderId="0" xfId="2" applyFont="1" applyAlignment="1">
      <alignment horizontal="center" vertical="center" wrapText="1"/>
    </xf>
    <xf numFmtId="0" fontId="63" fillId="0" borderId="0" xfId="2" applyFont="1" applyAlignment="1">
      <alignment horizontal="center" vertical="center"/>
    </xf>
    <xf numFmtId="0" fontId="79" fillId="0" borderId="0" xfId="2" applyFont="1" applyAlignment="1">
      <alignment horizontal="center" vertical="top" wrapText="1"/>
    </xf>
    <xf numFmtId="0" fontId="39" fillId="0" borderId="0" xfId="2" applyFont="1" applyAlignment="1">
      <alignment vertical="center" wrapText="1"/>
    </xf>
    <xf numFmtId="0" fontId="13" fillId="29" borderId="0" xfId="2" applyFill="1"/>
    <xf numFmtId="0" fontId="79" fillId="4" borderId="0" xfId="2" applyFont="1" applyFill="1" applyAlignment="1">
      <alignment wrapText="1"/>
    </xf>
    <xf numFmtId="0" fontId="13" fillId="0" borderId="0" xfId="0" applyFont="1"/>
    <xf numFmtId="0" fontId="73" fillId="0" borderId="0" xfId="2" applyFont="1" applyAlignment="1">
      <alignment horizontal="justify" vertical="center"/>
    </xf>
    <xf numFmtId="0" fontId="74" fillId="0" borderId="0" xfId="2" applyFont="1" applyAlignment="1">
      <alignment wrapText="1"/>
    </xf>
    <xf numFmtId="0" fontId="75" fillId="0" borderId="0" xfId="2" applyFont="1" applyAlignment="1">
      <alignment horizontal="center" vertical="center"/>
    </xf>
    <xf numFmtId="0" fontId="81" fillId="10" borderId="0" xfId="2" applyFont="1" applyFill="1" applyAlignment="1">
      <alignment horizontal="center" vertical="center" wrapText="1"/>
    </xf>
    <xf numFmtId="0" fontId="78" fillId="29" borderId="0" xfId="2" applyFont="1" applyFill="1" applyProtection="1">
      <protection locked="0"/>
    </xf>
    <xf numFmtId="0" fontId="62" fillId="0" borderId="0" xfId="2" applyFont="1" applyAlignment="1">
      <alignment horizontal="justify" vertical="center"/>
    </xf>
    <xf numFmtId="0" fontId="74" fillId="0" borderId="0" xfId="2" applyFont="1" applyAlignment="1">
      <alignment horizontal="justify" vertical="center" wrapText="1"/>
    </xf>
    <xf numFmtId="0" fontId="4" fillId="0" borderId="0" xfId="2" applyFont="1" applyAlignment="1">
      <alignment horizontal="center" vertical="center"/>
    </xf>
    <xf numFmtId="0" fontId="51" fillId="0" borderId="0" xfId="2" applyFont="1" applyAlignment="1">
      <alignment vertical="top" wrapText="1"/>
    </xf>
    <xf numFmtId="0" fontId="3" fillId="33" borderId="2" xfId="2" applyFont="1" applyFill="1" applyBorder="1" applyAlignment="1">
      <alignment horizontal="center" shrinkToFit="1"/>
    </xf>
    <xf numFmtId="0" fontId="3" fillId="33" borderId="4" xfId="2" applyFont="1" applyFill="1" applyBorder="1" applyAlignment="1">
      <alignment horizontal="center" shrinkToFit="1"/>
    </xf>
    <xf numFmtId="0" fontId="13" fillId="0" borderId="10" xfId="4" applyBorder="1" applyAlignment="1">
      <alignment horizontal="left"/>
    </xf>
    <xf numFmtId="0" fontId="13" fillId="0" borderId="0" xfId="4" applyAlignment="1">
      <alignment horizontal="left"/>
    </xf>
    <xf numFmtId="0" fontId="13" fillId="4" borderId="0" xfId="2" applyFill="1" applyAlignment="1" applyProtection="1">
      <alignment wrapText="1"/>
      <protection locked="0"/>
    </xf>
    <xf numFmtId="0" fontId="61" fillId="0" borderId="0" xfId="2" applyFont="1" applyProtection="1">
      <protection locked="0"/>
    </xf>
    <xf numFmtId="0" fontId="51" fillId="0" borderId="0" xfId="2" applyFont="1" applyAlignment="1">
      <alignment vertical="center" wrapText="1"/>
    </xf>
    <xf numFmtId="0" fontId="61" fillId="29" borderId="0" xfId="2" applyFont="1" applyFill="1" applyAlignment="1" applyProtection="1">
      <alignment horizontal="left" vertical="center"/>
      <protection locked="0"/>
    </xf>
    <xf numFmtId="0" fontId="13" fillId="4" borderId="0" xfId="2" applyFill="1"/>
    <xf numFmtId="0" fontId="13" fillId="0" borderId="0" xfId="0" applyFont="1" applyAlignment="1" applyProtection="1">
      <alignment wrapText="1"/>
      <protection locked="0"/>
    </xf>
    <xf numFmtId="0" fontId="47" fillId="10" borderId="0" xfId="0" applyFont="1" applyFill="1" applyAlignment="1">
      <alignment horizontal="center" wrapText="1"/>
    </xf>
    <xf numFmtId="0" fontId="15" fillId="0" borderId="0" xfId="2" applyFont="1" applyAlignment="1">
      <alignment horizontal="left" vertical="center" wrapText="1"/>
    </xf>
    <xf numFmtId="0" fontId="3" fillId="0" borderId="0" xfId="2" applyFont="1" applyAlignment="1">
      <alignment wrapText="1"/>
    </xf>
    <xf numFmtId="0" fontId="3" fillId="0" borderId="0" xfId="2" applyFont="1" applyAlignment="1">
      <alignment vertical="top" wrapText="1"/>
    </xf>
    <xf numFmtId="0" fontId="3" fillId="0" borderId="0" xfId="0" applyFont="1"/>
    <xf numFmtId="0" fontId="0" fillId="0" borderId="0" xfId="0" applyAlignment="1">
      <alignment wrapText="1"/>
    </xf>
    <xf numFmtId="0" fontId="0" fillId="29" borderId="0" xfId="0" applyFill="1"/>
    <xf numFmtId="6" fontId="2" fillId="0" borderId="2" xfId="2" applyNumberFormat="1" applyFont="1" applyBorder="1" applyAlignment="1">
      <alignment horizontal="center"/>
    </xf>
    <xf numFmtId="6" fontId="2" fillId="0" borderId="4" xfId="2" applyNumberFormat="1" applyFont="1" applyBorder="1" applyAlignment="1">
      <alignment horizontal="center"/>
    </xf>
    <xf numFmtId="0" fontId="13" fillId="0" borderId="0" xfId="0" applyFont="1" applyAlignment="1">
      <alignment horizontal="justify"/>
    </xf>
    <xf numFmtId="0" fontId="42" fillId="0" borderId="0" xfId="0" applyFont="1" applyAlignment="1">
      <alignment horizontal="center" vertical="center"/>
    </xf>
    <xf numFmtId="0" fontId="85" fillId="0" borderId="0" xfId="0" applyFont="1" applyAlignment="1">
      <alignment horizontal="center" vertical="top"/>
    </xf>
    <xf numFmtId="0" fontId="15" fillId="0" borderId="0" xfId="0" applyFont="1" applyAlignment="1">
      <alignment horizontal="center" vertical="top"/>
    </xf>
    <xf numFmtId="0" fontId="14" fillId="0" borderId="0" xfId="0" applyFont="1" applyAlignment="1">
      <alignment horizontal="justify"/>
    </xf>
    <xf numFmtId="0" fontId="14" fillId="0" borderId="0" xfId="0" applyFont="1"/>
    <xf numFmtId="0" fontId="16" fillId="0" borderId="0" xfId="0" applyFont="1" applyAlignment="1">
      <alignment horizontal="left" wrapText="1"/>
    </xf>
    <xf numFmtId="0" fontId="13" fillId="0" borderId="0" xfId="0" applyFont="1" applyAlignment="1">
      <alignment wrapText="1"/>
    </xf>
    <xf numFmtId="0" fontId="13" fillId="0" borderId="0" xfId="0" applyFont="1" applyAlignment="1">
      <alignment horizontal="left" wrapText="1"/>
    </xf>
    <xf numFmtId="0" fontId="13" fillId="0" borderId="0" xfId="0" applyFont="1" applyAlignment="1">
      <alignment vertical="top" wrapText="1"/>
    </xf>
    <xf numFmtId="0" fontId="40" fillId="0" borderId="0" xfId="0" applyFont="1" applyAlignment="1">
      <alignment horizontal="center" vertical="center" wrapText="1"/>
    </xf>
    <xf numFmtId="0" fontId="0" fillId="0" borderId="0" xfId="0" applyAlignment="1">
      <alignment vertical="top" wrapText="1"/>
    </xf>
    <xf numFmtId="0" fontId="13" fillId="13" borderId="0" xfId="0" applyFont="1" applyFill="1" applyAlignment="1">
      <alignment horizontal="justify"/>
    </xf>
    <xf numFmtId="0" fontId="13" fillId="13" borderId="0" xfId="0" applyFont="1" applyFill="1"/>
    <xf numFmtId="0" fontId="14" fillId="13" borderId="0" xfId="0" applyFont="1" applyFill="1" applyAlignment="1">
      <alignment horizontal="justify"/>
    </xf>
    <xf numFmtId="0" fontId="3" fillId="0" borderId="0" xfId="0" applyFont="1" applyAlignment="1">
      <alignment wrapText="1"/>
    </xf>
    <xf numFmtId="0" fontId="0" fillId="0" borderId="0" xfId="0" applyAlignment="1">
      <alignment horizontal="center" vertical="center"/>
    </xf>
    <xf numFmtId="0" fontId="3" fillId="0" borderId="0" xfId="0" applyFont="1" applyAlignment="1">
      <alignment vertical="top" wrapText="1"/>
    </xf>
    <xf numFmtId="0" fontId="3" fillId="0" borderId="0" xfId="0" applyFont="1" applyAlignment="1">
      <alignment horizontal="justify" vertical="top" wrapText="1"/>
    </xf>
    <xf numFmtId="0" fontId="47" fillId="10" borderId="0" xfId="2" applyFont="1" applyFill="1" applyAlignment="1">
      <alignment vertical="top" wrapText="1"/>
    </xf>
    <xf numFmtId="0" fontId="64" fillId="0" borderId="0" xfId="2" applyFont="1" applyAlignment="1">
      <alignment horizontal="center" vertical="center"/>
    </xf>
    <xf numFmtId="0" fontId="12" fillId="0" borderId="0" xfId="2" applyFont="1" applyAlignment="1">
      <alignment horizontal="center" vertical="center"/>
    </xf>
    <xf numFmtId="0" fontId="2" fillId="11" borderId="0" xfId="2" applyFont="1" applyFill="1" applyProtection="1">
      <protection locked="0"/>
    </xf>
    <xf numFmtId="0" fontId="13" fillId="11" borderId="0" xfId="2" applyFill="1" applyProtection="1">
      <protection locked="0"/>
    </xf>
    <xf numFmtId="0" fontId="23" fillId="2" borderId="0" xfId="2" applyFont="1" applyFill="1" applyProtection="1">
      <protection locked="0"/>
    </xf>
    <xf numFmtId="0" fontId="23" fillId="2" borderId="0" xfId="2" applyFont="1" applyFill="1" applyAlignment="1" applyProtection="1">
      <alignment horizontal="left"/>
      <protection locked="0"/>
    </xf>
    <xf numFmtId="0" fontId="13" fillId="0" borderId="0" xfId="2" applyAlignment="1" applyProtection="1">
      <alignment horizontal="left"/>
      <protection locked="0"/>
    </xf>
    <xf numFmtId="0" fontId="25" fillId="2" borderId="0" xfId="1" applyFont="1" applyFill="1" applyAlignment="1" applyProtection="1">
      <protection locked="0"/>
    </xf>
    <xf numFmtId="166" fontId="23" fillId="2" borderId="0" xfId="2" applyNumberFormat="1" applyFont="1" applyFill="1" applyProtection="1">
      <protection locked="0"/>
    </xf>
    <xf numFmtId="166" fontId="0" fillId="0" borderId="0" xfId="0" applyNumberFormat="1" applyProtection="1">
      <protection locked="0"/>
    </xf>
    <xf numFmtId="14" fontId="23" fillId="2" borderId="0" xfId="2" applyNumberFormat="1" applyFont="1" applyFill="1" applyAlignment="1" applyProtection="1">
      <alignment horizontal="left"/>
      <protection locked="0"/>
    </xf>
    <xf numFmtId="6" fontId="23" fillId="2" borderId="0" xfId="2" applyNumberFormat="1" applyFont="1" applyFill="1" applyAlignment="1" applyProtection="1">
      <alignment horizontal="left"/>
      <protection locked="0"/>
    </xf>
    <xf numFmtId="14" fontId="23" fillId="2" borderId="0" xfId="2" applyNumberFormat="1" applyFont="1" applyFill="1" applyAlignment="1">
      <alignment horizontal="left"/>
    </xf>
    <xf numFmtId="0" fontId="13" fillId="0" borderId="0" xfId="2" applyAlignment="1">
      <alignment horizontal="left"/>
    </xf>
    <xf numFmtId="0" fontId="36" fillId="0" borderId="0" xfId="2" applyFont="1" applyAlignment="1">
      <alignment vertical="center" wrapText="1"/>
    </xf>
    <xf numFmtId="0" fontId="13" fillId="0" borderId="0" xfId="2" applyAlignment="1">
      <alignment wrapText="1"/>
    </xf>
    <xf numFmtId="0" fontId="13" fillId="0" borderId="0" xfId="2" applyAlignment="1">
      <alignment horizontal="center" vertical="center"/>
    </xf>
    <xf numFmtId="0" fontId="60" fillId="0" borderId="0" xfId="2" applyFont="1" applyProtection="1">
      <protection locked="0"/>
    </xf>
    <xf numFmtId="0" fontId="83" fillId="0" borderId="0" xfId="0" applyFont="1"/>
    <xf numFmtId="0" fontId="19" fillId="0" borderId="0" xfId="0" applyFont="1" applyAlignment="1">
      <alignment vertical="center" wrapText="1"/>
    </xf>
    <xf numFmtId="0" fontId="35" fillId="0" borderId="0" xfId="2" applyFont="1" applyAlignment="1">
      <alignment horizontal="center"/>
    </xf>
    <xf numFmtId="0" fontId="80" fillId="0" borderId="0" xfId="2" applyFont="1" applyAlignment="1">
      <alignment horizontal="center" wrapText="1"/>
    </xf>
    <xf numFmtId="0" fontId="87" fillId="0" borderId="0" xfId="2" applyFont="1" applyAlignment="1">
      <alignment horizontal="center" vertical="center"/>
    </xf>
    <xf numFmtId="16" fontId="1" fillId="0" borderId="2" xfId="2" applyNumberFormat="1" applyFont="1" applyBorder="1" applyAlignment="1">
      <alignment horizontal="center"/>
    </xf>
    <xf numFmtId="0" fontId="0" fillId="0" borderId="4" xfId="0" applyBorder="1" applyAlignment="1">
      <alignment horizontal="center"/>
    </xf>
    <xf numFmtId="0" fontId="3" fillId="0" borderId="6" xfId="2" applyFont="1" applyBorder="1" applyAlignment="1">
      <alignment horizontal="center" vertical="center"/>
    </xf>
    <xf numFmtId="0" fontId="13" fillId="0" borderId="6" xfId="2" applyBorder="1" applyAlignment="1">
      <alignment horizontal="center" vertical="center"/>
    </xf>
    <xf numFmtId="0" fontId="1" fillId="0" borderId="2" xfId="2" applyFont="1" applyBorder="1" applyAlignment="1">
      <alignment horizontal="center"/>
    </xf>
    <xf numFmtId="0" fontId="13" fillId="0" borderId="4" xfId="2" applyBorder="1" applyAlignment="1">
      <alignment horizontal="center"/>
    </xf>
    <xf numFmtId="0" fontId="13" fillId="0" borderId="4" xfId="2" applyBorder="1"/>
    <xf numFmtId="0" fontId="64" fillId="0" borderId="0" xfId="2" applyFont="1" applyAlignment="1">
      <alignment horizontal="center" vertical="center" wrapText="1"/>
    </xf>
    <xf numFmtId="0" fontId="13" fillId="23" borderId="0" xfId="2" applyFill="1" applyProtection="1">
      <protection locked="0"/>
    </xf>
    <xf numFmtId="0" fontId="1" fillId="0" borderId="0" xfId="2" applyFont="1" applyAlignment="1">
      <alignment horizontal="left"/>
    </xf>
    <xf numFmtId="0" fontId="1" fillId="0" borderId="6" xfId="2" applyFont="1" applyBorder="1" applyAlignment="1">
      <alignment horizontal="center"/>
    </xf>
    <xf numFmtId="49" fontId="1" fillId="0" borderId="1" xfId="2" applyNumberFormat="1" applyFont="1" applyBorder="1" applyAlignment="1">
      <alignment horizontal="center" vertical="center"/>
    </xf>
    <xf numFmtId="0" fontId="13" fillId="0" borderId="5" xfId="2" applyBorder="1"/>
    <xf numFmtId="0" fontId="1" fillId="0" borderId="11" xfId="2" applyFont="1" applyBorder="1" applyAlignment="1">
      <alignment horizontal="center" vertical="center"/>
    </xf>
    <xf numFmtId="0" fontId="13" fillId="0" borderId="12" xfId="2" applyBorder="1"/>
    <xf numFmtId="0" fontId="13" fillId="0" borderId="18" xfId="2" applyBorder="1"/>
    <xf numFmtId="0" fontId="13" fillId="0" borderId="19" xfId="2" applyBorder="1"/>
    <xf numFmtId="0" fontId="1" fillId="0" borderId="4" xfId="2" applyFont="1" applyBorder="1" applyAlignment="1">
      <alignment horizontal="center"/>
    </xf>
    <xf numFmtId="0" fontId="2" fillId="0" borderId="0" xfId="2" applyFont="1" applyAlignment="1">
      <alignment horizontal="left" vertical="top" wrapText="1"/>
    </xf>
    <xf numFmtId="0" fontId="13" fillId="0" borderId="0" xfId="2" applyAlignment="1">
      <alignment horizontal="left" vertical="top" wrapText="1"/>
    </xf>
    <xf numFmtId="0" fontId="2" fillId="0" borderId="0" xfId="2" applyFont="1" applyAlignment="1" applyProtection="1">
      <alignment vertical="top" wrapText="1"/>
      <protection locked="0"/>
    </xf>
    <xf numFmtId="0" fontId="2" fillId="0" borderId="0" xfId="2" applyFont="1" applyAlignment="1">
      <alignment vertical="top" wrapText="1"/>
    </xf>
    <xf numFmtId="0" fontId="1" fillId="0" borderId="0" xfId="2" applyFont="1" applyAlignment="1">
      <alignment vertical="top" wrapText="1"/>
    </xf>
    <xf numFmtId="0" fontId="13" fillId="0" borderId="0" xfId="2" applyAlignment="1">
      <alignment vertical="top" wrapText="1"/>
    </xf>
    <xf numFmtId="0" fontId="13" fillId="0" borderId="20" xfId="2" applyBorder="1" applyAlignment="1" applyProtection="1">
      <alignment vertical="top" wrapText="1"/>
      <protection locked="0"/>
    </xf>
    <xf numFmtId="0" fontId="13" fillId="0" borderId="21" xfId="2" applyBorder="1" applyAlignment="1" applyProtection="1">
      <alignment vertical="top" wrapText="1"/>
      <protection locked="0"/>
    </xf>
    <xf numFmtId="0" fontId="13" fillId="0" borderId="22" xfId="2" applyBorder="1" applyAlignment="1" applyProtection="1">
      <alignment vertical="top" wrapText="1"/>
      <protection locked="0"/>
    </xf>
    <xf numFmtId="0" fontId="13" fillId="0" borderId="23" xfId="2" applyBorder="1" applyAlignment="1" applyProtection="1">
      <alignment vertical="top" wrapText="1"/>
      <protection locked="0"/>
    </xf>
    <xf numFmtId="0" fontId="13" fillId="0" borderId="0" xfId="2" applyAlignment="1" applyProtection="1">
      <alignment vertical="top" wrapText="1"/>
      <protection locked="0"/>
    </xf>
    <xf numFmtId="0" fontId="13" fillId="0" borderId="24" xfId="2" applyBorder="1" applyAlignment="1" applyProtection="1">
      <alignment vertical="top" wrapText="1"/>
      <protection locked="0"/>
    </xf>
    <xf numFmtId="0" fontId="13" fillId="0" borderId="25" xfId="2" applyBorder="1" applyAlignment="1" applyProtection="1">
      <alignment vertical="top" wrapText="1"/>
      <protection locked="0"/>
    </xf>
    <xf numFmtId="0" fontId="13" fillId="0" borderId="26" xfId="2" applyBorder="1" applyAlignment="1" applyProtection="1">
      <alignment vertical="top" wrapText="1"/>
      <protection locked="0"/>
    </xf>
    <xf numFmtId="0" fontId="13" fillId="0" borderId="27" xfId="2" applyBorder="1" applyAlignment="1" applyProtection="1">
      <alignment vertical="top" wrapText="1"/>
      <protection locked="0"/>
    </xf>
    <xf numFmtId="0" fontId="31" fillId="0" borderId="0" xfId="2" applyFont="1"/>
    <xf numFmtId="0" fontId="3" fillId="0" borderId="0" xfId="2" applyFont="1"/>
    <xf numFmtId="0" fontId="1" fillId="0" borderId="0" xfId="2" applyFont="1"/>
    <xf numFmtId="0" fontId="31" fillId="0" borderId="0" xfId="2" applyFont="1" applyAlignment="1">
      <alignment vertical="center" wrapText="1"/>
    </xf>
    <xf numFmtId="0" fontId="31" fillId="0" borderId="0" xfId="2" applyFont="1" applyAlignment="1">
      <alignment vertical="center"/>
    </xf>
    <xf numFmtId="0" fontId="1" fillId="0" borderId="0" xfId="2" applyFont="1" applyAlignment="1">
      <alignment horizontal="left" vertical="top" wrapText="1"/>
    </xf>
    <xf numFmtId="0" fontId="13" fillId="0" borderId="0" xfId="2" applyAlignment="1">
      <alignment shrinkToFit="1"/>
    </xf>
    <xf numFmtId="0" fontId="13" fillId="0" borderId="0" xfId="2" applyAlignment="1">
      <alignment vertical="center"/>
    </xf>
  </cellXfs>
  <cellStyles count="5">
    <cellStyle name="Lien hypertexte" xfId="1" builtinId="8"/>
    <cellStyle name="Lien hypertexte 2" xfId="3" xr:uid="{00000000-0005-0000-0000-000001000000}"/>
    <cellStyle name="Normal" xfId="0" builtinId="0"/>
    <cellStyle name="Normal 2" xfId="2" xr:uid="{00000000-0005-0000-0000-000003000000}"/>
    <cellStyle name="Normal 2 2" xfId="4" xr:uid="{00000000-0005-0000-0000-000004000000}"/>
  </cellStyles>
  <dxfs count="0"/>
  <tableStyles count="0" defaultTableStyle="TableStyleMedium9" defaultPivotStyle="PivotStyleLight16"/>
  <colors>
    <mruColors>
      <color rgb="FFCCC0DA"/>
      <color rgb="FFFFFF99"/>
      <color rgb="FFFFFFCC"/>
      <color rgb="FFFF0066"/>
      <color rgb="FFFDE9D9"/>
      <color rgb="FFFFFF66"/>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microsoft.com/office/2017/10/relationships/person" Target="persons/person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microsoft.com/office/2017/10/relationships/person" Target="persons/person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29" Type="http://schemas.microsoft.com/office/2017/10/relationships/person" Target="persons/person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28" Type="http://schemas.microsoft.com/office/2017/10/relationships/person" Target="persons/person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 Id="rId27" Type="http://schemas.microsoft.com/office/2017/10/relationships/person" Target="persons/person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5.emf"/><Relationship Id="rId1" Type="http://schemas.openxmlformats.org/officeDocument/2006/relationships/image" Target="../media/image14.emf"/><Relationship Id="rId4" Type="http://schemas.openxmlformats.org/officeDocument/2006/relationships/image" Target="../media/image17.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14.emf"/><Relationship Id="rId1" Type="http://schemas.openxmlformats.org/officeDocument/2006/relationships/image" Target="../media/image15.emf"/></Relationships>
</file>

<file path=xl/drawings/_rels/drawing12.x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5.emf"/><Relationship Id="rId1" Type="http://schemas.openxmlformats.org/officeDocument/2006/relationships/image" Target="../media/image14.emf"/><Relationship Id="rId4" Type="http://schemas.openxmlformats.org/officeDocument/2006/relationships/image" Target="../media/image17.png"/></Relationships>
</file>

<file path=xl/drawings/_rels/drawing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_rels/drawing5.xml.rels><?xml version="1.0" encoding="UTF-8" standalone="yes"?>
<Relationships xmlns="http://schemas.openxmlformats.org/package/2006/relationships"><Relationship Id="rId1" Type="http://schemas.openxmlformats.org/officeDocument/2006/relationships/image" Target="../media/image6.emf"/></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1" Type="http://schemas.openxmlformats.org/officeDocument/2006/relationships/image" Target="../media/image6.emf"/></Relationships>
</file>

<file path=xl/drawings/_rels/drawing9.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png"/><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104775</xdr:rowOff>
    </xdr:from>
    <xdr:to>
      <xdr:col>4</xdr:col>
      <xdr:colOff>447675</xdr:colOff>
      <xdr:row>3</xdr:row>
      <xdr:rowOff>238125</xdr:rowOff>
    </xdr:to>
    <xdr:pic>
      <xdr:nvPicPr>
        <xdr:cNvPr id="4" name="Image 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4475" y="549275"/>
          <a:ext cx="220345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3</xdr:row>
      <xdr:rowOff>228601</xdr:rowOff>
    </xdr:from>
    <xdr:to>
      <xdr:col>10</xdr:col>
      <xdr:colOff>323850</xdr:colOff>
      <xdr:row>4</xdr:row>
      <xdr:rowOff>246452</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2657475" y="990601"/>
          <a:ext cx="6562725" cy="332176"/>
        </a:xfrm>
        <a:prstGeom prst="rect">
          <a:avLst/>
        </a:prstGeom>
      </xdr:spPr>
    </xdr:pic>
    <xdr:clientData/>
  </xdr:twoCellAnchor>
  <xdr:twoCellAnchor editAs="oneCell">
    <xdr:from>
      <xdr:col>4</xdr:col>
      <xdr:colOff>638175</xdr:colOff>
      <xdr:row>1</xdr:row>
      <xdr:rowOff>66675</xdr:rowOff>
    </xdr:from>
    <xdr:to>
      <xdr:col>9</xdr:col>
      <xdr:colOff>609127</xdr:colOff>
      <xdr:row>3</xdr:row>
      <xdr:rowOff>295185</xdr:rowOff>
    </xdr:to>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5038725" y="333375"/>
          <a:ext cx="3780952" cy="723810"/>
        </a:xfrm>
        <a:prstGeom prst="rect">
          <a:avLst/>
        </a:prstGeom>
      </xdr:spPr>
    </xdr:pic>
    <xdr:clientData/>
  </xdr:twoCellAnchor>
  <xdr:twoCellAnchor editAs="oneCell">
    <xdr:from>
      <xdr:col>7</xdr:col>
      <xdr:colOff>82550</xdr:colOff>
      <xdr:row>27</xdr:row>
      <xdr:rowOff>136343</xdr:rowOff>
    </xdr:from>
    <xdr:to>
      <xdr:col>9</xdr:col>
      <xdr:colOff>583607</xdr:colOff>
      <xdr:row>32</xdr:row>
      <xdr:rowOff>146267</xdr:rowOff>
    </xdr:to>
    <xdr:pic>
      <xdr:nvPicPr>
        <xdr:cNvPr id="7" name="Image 6">
          <a:extLst>
            <a:ext uri="{FF2B5EF4-FFF2-40B4-BE49-F238E27FC236}">
              <a16:creationId xmlns:a16="http://schemas.microsoft.com/office/drawing/2014/main" id="{A7362132-FB92-415D-9BB5-55EFF135DBE0}"/>
            </a:ext>
          </a:extLst>
        </xdr:cNvPr>
        <xdr:cNvPicPr>
          <a:picLocks noChangeAspect="1"/>
        </xdr:cNvPicPr>
      </xdr:nvPicPr>
      <xdr:blipFill>
        <a:blip xmlns:r="http://schemas.openxmlformats.org/officeDocument/2006/relationships" r:embed="rId4"/>
        <a:stretch>
          <a:fillRect/>
        </a:stretch>
      </xdr:blipFill>
      <xdr:spPr>
        <a:xfrm>
          <a:off x="6908800" y="9108893"/>
          <a:ext cx="2025057" cy="10576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171450</xdr:colOff>
      <xdr:row>2</xdr:row>
      <xdr:rowOff>66675</xdr:rowOff>
    </xdr:from>
    <xdr:to>
      <xdr:col>3</xdr:col>
      <xdr:colOff>76200</xdr:colOff>
      <xdr:row>6</xdr:row>
      <xdr:rowOff>28575</xdr:rowOff>
    </xdr:to>
    <xdr:pic>
      <xdr:nvPicPr>
        <xdr:cNvPr id="35149" name="Image 10">
          <a:extLst>
            <a:ext uri="{FF2B5EF4-FFF2-40B4-BE49-F238E27FC236}">
              <a16:creationId xmlns:a16="http://schemas.microsoft.com/office/drawing/2014/main" id="{00000000-0008-0000-0B00-00004D8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3450" y="390525"/>
          <a:ext cx="15049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323850</xdr:colOff>
      <xdr:row>42</xdr:row>
      <xdr:rowOff>114300</xdr:rowOff>
    </xdr:from>
    <xdr:to>
      <xdr:col>8</xdr:col>
      <xdr:colOff>504825</xdr:colOff>
      <xdr:row>47</xdr:row>
      <xdr:rowOff>76200</xdr:rowOff>
    </xdr:to>
    <xdr:pic>
      <xdr:nvPicPr>
        <xdr:cNvPr id="35150" name="Image 10">
          <a:extLst>
            <a:ext uri="{FF2B5EF4-FFF2-40B4-BE49-F238E27FC236}">
              <a16:creationId xmlns:a16="http://schemas.microsoft.com/office/drawing/2014/main" id="{00000000-0008-0000-0B00-00004E89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238224">
          <a:off x="5105400" y="8020050"/>
          <a:ext cx="17049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142875</xdr:colOff>
      <xdr:row>50</xdr:row>
      <xdr:rowOff>28575</xdr:rowOff>
    </xdr:from>
    <xdr:to>
      <xdr:col>8</xdr:col>
      <xdr:colOff>609600</xdr:colOff>
      <xdr:row>52</xdr:row>
      <xdr:rowOff>28575</xdr:rowOff>
    </xdr:to>
    <xdr:pic>
      <xdr:nvPicPr>
        <xdr:cNvPr id="35151" name="Picture 6">
          <a:extLst>
            <a:ext uri="{FF2B5EF4-FFF2-40B4-BE49-F238E27FC236}">
              <a16:creationId xmlns:a16="http://schemas.microsoft.com/office/drawing/2014/main" id="{00000000-0008-0000-0B00-00004F89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86425" y="9344025"/>
          <a:ext cx="12287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50</xdr:row>
      <xdr:rowOff>47625</xdr:rowOff>
    </xdr:from>
    <xdr:to>
      <xdr:col>1</xdr:col>
      <xdr:colOff>542925</xdr:colOff>
      <xdr:row>52</xdr:row>
      <xdr:rowOff>85725</xdr:rowOff>
    </xdr:to>
    <xdr:grpSp>
      <xdr:nvGrpSpPr>
        <xdr:cNvPr id="35152" name="Group 2">
          <a:extLst>
            <a:ext uri="{FF2B5EF4-FFF2-40B4-BE49-F238E27FC236}">
              <a16:creationId xmlns:a16="http://schemas.microsoft.com/office/drawing/2014/main" id="{00000000-0008-0000-0B00-000050890000}"/>
            </a:ext>
          </a:extLst>
        </xdr:cNvPr>
        <xdr:cNvGrpSpPr>
          <a:grpSpLocks/>
        </xdr:cNvGrpSpPr>
      </xdr:nvGrpSpPr>
      <xdr:grpSpPr bwMode="auto">
        <a:xfrm>
          <a:off x="933450" y="9413875"/>
          <a:ext cx="409575" cy="355600"/>
          <a:chOff x="616" y="14226"/>
          <a:chExt cx="988" cy="857"/>
        </a:xfrm>
      </xdr:grpSpPr>
      <xdr:sp macro="" textlink="">
        <xdr:nvSpPr>
          <xdr:cNvPr id="35156" name="Oval 3">
            <a:extLst>
              <a:ext uri="{FF2B5EF4-FFF2-40B4-BE49-F238E27FC236}">
                <a16:creationId xmlns:a16="http://schemas.microsoft.com/office/drawing/2014/main" id="{00000000-0008-0000-0B00-000054890000}"/>
              </a:ext>
            </a:extLst>
          </xdr:cNvPr>
          <xdr:cNvSpPr>
            <a:spLocks noChangeArrowheads="1"/>
          </xdr:cNvSpPr>
        </xdr:nvSpPr>
        <xdr:spPr bwMode="auto">
          <a:xfrm>
            <a:off x="616" y="14226"/>
            <a:ext cx="988" cy="857"/>
          </a:xfrm>
          <a:prstGeom prst="ellipse">
            <a:avLst/>
          </a:prstGeom>
          <a:solidFill>
            <a:srgbClr val="FFC000"/>
          </a:solidFill>
          <a:ln w="9525">
            <a:solidFill>
              <a:srgbClr val="FFC000"/>
            </a:solidFill>
            <a:round/>
            <a:headEnd/>
            <a:tailEnd/>
          </a:ln>
        </xdr:spPr>
      </xdr:sp>
      <xdr:sp macro="" textlink="">
        <xdr:nvSpPr>
          <xdr:cNvPr id="35157" name="AutoShape 4">
            <a:extLst>
              <a:ext uri="{FF2B5EF4-FFF2-40B4-BE49-F238E27FC236}">
                <a16:creationId xmlns:a16="http://schemas.microsoft.com/office/drawing/2014/main" id="{00000000-0008-0000-0B00-000055890000}"/>
              </a:ext>
            </a:extLst>
          </xdr:cNvPr>
          <xdr:cNvSpPr>
            <a:spLocks noChangeArrowheads="1"/>
          </xdr:cNvSpPr>
        </xdr:nvSpPr>
        <xdr:spPr bwMode="auto">
          <a:xfrm>
            <a:off x="720" y="14233"/>
            <a:ext cx="780" cy="705"/>
          </a:xfrm>
          <a:prstGeom prst="triangle">
            <a:avLst>
              <a:gd name="adj" fmla="val 50000"/>
            </a:avLst>
          </a:prstGeom>
          <a:solidFill>
            <a:srgbClr val="1F497D"/>
          </a:solidFill>
          <a:ln w="9525">
            <a:solidFill>
              <a:srgbClr val="1F497D"/>
            </a:solidFill>
            <a:miter lim="800000"/>
            <a:headEnd/>
            <a:tailEnd/>
          </a:ln>
        </xdr:spPr>
      </xdr:sp>
    </xdr:grpSp>
    <xdr:clientData/>
  </xdr:twoCellAnchor>
  <xdr:twoCellAnchor>
    <xdr:from>
      <xdr:col>1</xdr:col>
      <xdr:colOff>584806</xdr:colOff>
      <xdr:row>50</xdr:row>
      <xdr:rowOff>9525</xdr:rowOff>
    </xdr:from>
    <xdr:to>
      <xdr:col>7</xdr:col>
      <xdr:colOff>150447</xdr:colOff>
      <xdr:row>54</xdr:row>
      <xdr:rowOff>19050</xdr:rowOff>
    </xdr:to>
    <xdr:sp macro="" textlink="">
      <xdr:nvSpPr>
        <xdr:cNvPr id="9" name="Text Box 5">
          <a:extLst>
            <a:ext uri="{FF2B5EF4-FFF2-40B4-BE49-F238E27FC236}">
              <a16:creationId xmlns:a16="http://schemas.microsoft.com/office/drawing/2014/main" id="{00000000-0008-0000-0B00-000009000000}"/>
            </a:ext>
          </a:extLst>
        </xdr:cNvPr>
        <xdr:cNvSpPr txBox="1">
          <a:spLocks noChangeArrowheads="1"/>
        </xdr:cNvSpPr>
      </xdr:nvSpPr>
      <xdr:spPr bwMode="auto">
        <a:xfrm>
          <a:off x="1400146" y="9519285"/>
          <a:ext cx="4478661" cy="680085"/>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fr-FR" sz="1100" b="1" i="0" u="none" strike="noStrike" baseline="0">
              <a:solidFill>
                <a:srgbClr val="000000"/>
              </a:solidFill>
              <a:latin typeface="Calibri"/>
            </a:rPr>
            <a:t>Affilié à la Fédération Nationale des Métiers de la Natation et du Sport</a:t>
          </a:r>
        </a:p>
        <a:p>
          <a:pPr algn="l" rtl="0">
            <a:lnSpc>
              <a:spcPts val="1200"/>
            </a:lnSpc>
            <a:defRPr sz="1000"/>
          </a:pPr>
          <a:r>
            <a:rPr lang="fr-FR" sz="1100" b="1" i="0" u="none" strike="noStrike" baseline="0">
              <a:solidFill>
                <a:srgbClr val="000000"/>
              </a:solidFill>
              <a:latin typeface="Calibri"/>
            </a:rPr>
            <a:t>Organisme professionnel agréé de Sécurité Civile</a:t>
          </a:r>
        </a:p>
        <a:p>
          <a:pPr algn="l" rtl="0">
            <a:lnSpc>
              <a:spcPts val="1100"/>
            </a:lnSpc>
            <a:defRPr sz="1000"/>
          </a:pPr>
          <a:endParaRPr lang="fr-FR" sz="1100" b="1" i="0" u="none" strike="noStrike" baseline="0">
            <a:solidFill>
              <a:srgbClr val="000000"/>
            </a:solidFill>
            <a:latin typeface="Calibri"/>
          </a:endParaRPr>
        </a:p>
      </xdr:txBody>
    </xdr:sp>
    <xdr:clientData/>
  </xdr:twoCellAnchor>
  <xdr:twoCellAnchor>
    <xdr:from>
      <xdr:col>3</xdr:col>
      <xdr:colOff>533400</xdr:colOff>
      <xdr:row>45</xdr:row>
      <xdr:rowOff>9525</xdr:rowOff>
    </xdr:from>
    <xdr:to>
      <xdr:col>5</xdr:col>
      <xdr:colOff>133350</xdr:colOff>
      <xdr:row>50</xdr:row>
      <xdr:rowOff>0</xdr:rowOff>
    </xdr:to>
    <xdr:pic>
      <xdr:nvPicPr>
        <xdr:cNvPr id="35154" name="Picture 61">
          <a:extLst>
            <a:ext uri="{FF2B5EF4-FFF2-40B4-BE49-F238E27FC236}">
              <a16:creationId xmlns:a16="http://schemas.microsoft.com/office/drawing/2014/main" id="{00000000-0008-0000-0B00-0000528900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95600" y="8486775"/>
          <a:ext cx="11334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438150</xdr:colOff>
      <xdr:row>0</xdr:row>
      <xdr:rowOff>0</xdr:rowOff>
    </xdr:from>
    <xdr:to>
      <xdr:col>9</xdr:col>
      <xdr:colOff>600075</xdr:colOff>
      <xdr:row>58</xdr:row>
      <xdr:rowOff>0</xdr:rowOff>
    </xdr:to>
    <xdr:sp macro="" textlink="">
      <xdr:nvSpPr>
        <xdr:cNvPr id="35155" name="Rectangle 5">
          <a:extLst>
            <a:ext uri="{FF2B5EF4-FFF2-40B4-BE49-F238E27FC236}">
              <a16:creationId xmlns:a16="http://schemas.microsoft.com/office/drawing/2014/main" id="{00000000-0008-0000-0B00-000053890000}"/>
            </a:ext>
          </a:extLst>
        </xdr:cNvPr>
        <xdr:cNvSpPr>
          <a:spLocks noChangeArrowheads="1"/>
        </xdr:cNvSpPr>
      </xdr:nvSpPr>
      <xdr:spPr bwMode="auto">
        <a:xfrm>
          <a:off x="438150" y="0"/>
          <a:ext cx="7229475" cy="10610850"/>
        </a:xfrm>
        <a:prstGeom prst="rect">
          <a:avLst/>
        </a:prstGeom>
        <a:solidFill>
          <a:srgbClr val="00B0F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752475</xdr:colOff>
      <xdr:row>51</xdr:row>
      <xdr:rowOff>123825</xdr:rowOff>
    </xdr:from>
    <xdr:to>
      <xdr:col>7</xdr:col>
      <xdr:colOff>257175</xdr:colOff>
      <xdr:row>54</xdr:row>
      <xdr:rowOff>104775</xdr:rowOff>
    </xdr:to>
    <xdr:pic>
      <xdr:nvPicPr>
        <xdr:cNvPr id="14962" name="Image 5">
          <a:extLst>
            <a:ext uri="{FF2B5EF4-FFF2-40B4-BE49-F238E27FC236}">
              <a16:creationId xmlns:a16="http://schemas.microsoft.com/office/drawing/2014/main" id="{00000000-0008-0000-0C00-0000723A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38224">
          <a:off x="4429125" y="9220200"/>
          <a:ext cx="10287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2</xdr:row>
      <xdr:rowOff>76200</xdr:rowOff>
    </xdr:from>
    <xdr:to>
      <xdr:col>3</xdr:col>
      <xdr:colOff>114300</xdr:colOff>
      <xdr:row>5</xdr:row>
      <xdr:rowOff>104775</xdr:rowOff>
    </xdr:to>
    <xdr:pic>
      <xdr:nvPicPr>
        <xdr:cNvPr id="14963" name="Image 5">
          <a:extLst>
            <a:ext uri="{FF2B5EF4-FFF2-40B4-BE49-F238E27FC236}">
              <a16:creationId xmlns:a16="http://schemas.microsoft.com/office/drawing/2014/main" id="{00000000-0008-0000-0C00-0000733A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6300" y="400050"/>
          <a:ext cx="13906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48</xdr:row>
      <xdr:rowOff>28575</xdr:rowOff>
    </xdr:from>
    <xdr:to>
      <xdr:col>8</xdr:col>
      <xdr:colOff>638175</xdr:colOff>
      <xdr:row>55</xdr:row>
      <xdr:rowOff>47625</xdr:rowOff>
    </xdr:to>
    <xdr:pic>
      <xdr:nvPicPr>
        <xdr:cNvPr id="14964" name="Picture 25">
          <a:extLst>
            <a:ext uri="{FF2B5EF4-FFF2-40B4-BE49-F238E27FC236}">
              <a16:creationId xmlns:a16="http://schemas.microsoft.com/office/drawing/2014/main" id="{00000000-0008-0000-0C00-0000743A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00650" y="8667750"/>
          <a:ext cx="140017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11</xdr:col>
      <xdr:colOff>638175</xdr:colOff>
      <xdr:row>68</xdr:row>
      <xdr:rowOff>0</xdr:rowOff>
    </xdr:to>
    <xdr:sp macro="" textlink="">
      <xdr:nvSpPr>
        <xdr:cNvPr id="14965" name="Rectangle 4">
          <a:extLst>
            <a:ext uri="{FF2B5EF4-FFF2-40B4-BE49-F238E27FC236}">
              <a16:creationId xmlns:a16="http://schemas.microsoft.com/office/drawing/2014/main" id="{00000000-0008-0000-0C00-0000753A0000}"/>
            </a:ext>
          </a:extLst>
        </xdr:cNvPr>
        <xdr:cNvSpPr>
          <a:spLocks noChangeArrowheads="1"/>
        </xdr:cNvSpPr>
      </xdr:nvSpPr>
      <xdr:spPr bwMode="auto">
        <a:xfrm>
          <a:off x="0" y="0"/>
          <a:ext cx="8886825" cy="11944350"/>
        </a:xfrm>
        <a:prstGeom prst="rect">
          <a:avLst/>
        </a:prstGeom>
        <a:solidFill>
          <a:srgbClr val="00B0F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171450</xdr:colOff>
      <xdr:row>2</xdr:row>
      <xdr:rowOff>66675</xdr:rowOff>
    </xdr:from>
    <xdr:to>
      <xdr:col>3</xdr:col>
      <xdr:colOff>76200</xdr:colOff>
      <xdr:row>6</xdr:row>
      <xdr:rowOff>28575</xdr:rowOff>
    </xdr:to>
    <xdr:pic>
      <xdr:nvPicPr>
        <xdr:cNvPr id="36977" name="Image 10">
          <a:extLst>
            <a:ext uri="{FF2B5EF4-FFF2-40B4-BE49-F238E27FC236}">
              <a16:creationId xmlns:a16="http://schemas.microsoft.com/office/drawing/2014/main" id="{00000000-0008-0000-0D00-0000719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3450" y="390525"/>
          <a:ext cx="15049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323850</xdr:colOff>
      <xdr:row>42</xdr:row>
      <xdr:rowOff>114300</xdr:rowOff>
    </xdr:from>
    <xdr:to>
      <xdr:col>8</xdr:col>
      <xdr:colOff>504825</xdr:colOff>
      <xdr:row>47</xdr:row>
      <xdr:rowOff>85725</xdr:rowOff>
    </xdr:to>
    <xdr:pic>
      <xdr:nvPicPr>
        <xdr:cNvPr id="36978" name="Image 10">
          <a:extLst>
            <a:ext uri="{FF2B5EF4-FFF2-40B4-BE49-F238E27FC236}">
              <a16:creationId xmlns:a16="http://schemas.microsoft.com/office/drawing/2014/main" id="{00000000-0008-0000-0D00-0000729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238224">
          <a:off x="5105400" y="7991475"/>
          <a:ext cx="17049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142875</xdr:colOff>
      <xdr:row>50</xdr:row>
      <xdr:rowOff>28575</xdr:rowOff>
    </xdr:from>
    <xdr:to>
      <xdr:col>8</xdr:col>
      <xdr:colOff>609600</xdr:colOff>
      <xdr:row>52</xdr:row>
      <xdr:rowOff>28575</xdr:rowOff>
    </xdr:to>
    <xdr:pic>
      <xdr:nvPicPr>
        <xdr:cNvPr id="36979" name="Picture 6">
          <a:extLst>
            <a:ext uri="{FF2B5EF4-FFF2-40B4-BE49-F238E27FC236}">
              <a16:creationId xmlns:a16="http://schemas.microsoft.com/office/drawing/2014/main" id="{00000000-0008-0000-0D00-0000739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86425" y="9305925"/>
          <a:ext cx="12287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50</xdr:row>
      <xdr:rowOff>47625</xdr:rowOff>
    </xdr:from>
    <xdr:to>
      <xdr:col>1</xdr:col>
      <xdr:colOff>542925</xdr:colOff>
      <xdr:row>52</xdr:row>
      <xdr:rowOff>85725</xdr:rowOff>
    </xdr:to>
    <xdr:grpSp>
      <xdr:nvGrpSpPr>
        <xdr:cNvPr id="36980" name="Group 2">
          <a:extLst>
            <a:ext uri="{FF2B5EF4-FFF2-40B4-BE49-F238E27FC236}">
              <a16:creationId xmlns:a16="http://schemas.microsoft.com/office/drawing/2014/main" id="{00000000-0008-0000-0D00-000074900000}"/>
            </a:ext>
          </a:extLst>
        </xdr:cNvPr>
        <xdr:cNvGrpSpPr>
          <a:grpSpLocks/>
        </xdr:cNvGrpSpPr>
      </xdr:nvGrpSpPr>
      <xdr:grpSpPr bwMode="auto">
        <a:xfrm>
          <a:off x="933450" y="9388475"/>
          <a:ext cx="409575" cy="355600"/>
          <a:chOff x="616" y="14226"/>
          <a:chExt cx="988" cy="857"/>
        </a:xfrm>
      </xdr:grpSpPr>
      <xdr:sp macro="" textlink="">
        <xdr:nvSpPr>
          <xdr:cNvPr id="36984" name="Oval 3">
            <a:extLst>
              <a:ext uri="{FF2B5EF4-FFF2-40B4-BE49-F238E27FC236}">
                <a16:creationId xmlns:a16="http://schemas.microsoft.com/office/drawing/2014/main" id="{00000000-0008-0000-0D00-000078900000}"/>
              </a:ext>
            </a:extLst>
          </xdr:cNvPr>
          <xdr:cNvSpPr>
            <a:spLocks noChangeArrowheads="1"/>
          </xdr:cNvSpPr>
        </xdr:nvSpPr>
        <xdr:spPr bwMode="auto">
          <a:xfrm>
            <a:off x="616" y="14226"/>
            <a:ext cx="988" cy="857"/>
          </a:xfrm>
          <a:prstGeom prst="ellipse">
            <a:avLst/>
          </a:prstGeom>
          <a:solidFill>
            <a:srgbClr val="FFC000"/>
          </a:solidFill>
          <a:ln w="9525">
            <a:solidFill>
              <a:srgbClr val="FFC000"/>
            </a:solidFill>
            <a:round/>
            <a:headEnd/>
            <a:tailEnd/>
          </a:ln>
        </xdr:spPr>
      </xdr:sp>
      <xdr:sp macro="" textlink="">
        <xdr:nvSpPr>
          <xdr:cNvPr id="36985" name="AutoShape 4">
            <a:extLst>
              <a:ext uri="{FF2B5EF4-FFF2-40B4-BE49-F238E27FC236}">
                <a16:creationId xmlns:a16="http://schemas.microsoft.com/office/drawing/2014/main" id="{00000000-0008-0000-0D00-000079900000}"/>
              </a:ext>
            </a:extLst>
          </xdr:cNvPr>
          <xdr:cNvSpPr>
            <a:spLocks noChangeArrowheads="1"/>
          </xdr:cNvSpPr>
        </xdr:nvSpPr>
        <xdr:spPr bwMode="auto">
          <a:xfrm>
            <a:off x="720" y="14233"/>
            <a:ext cx="780" cy="705"/>
          </a:xfrm>
          <a:prstGeom prst="triangle">
            <a:avLst>
              <a:gd name="adj" fmla="val 50000"/>
            </a:avLst>
          </a:prstGeom>
          <a:solidFill>
            <a:srgbClr val="1F497D"/>
          </a:solidFill>
          <a:ln w="9525">
            <a:solidFill>
              <a:srgbClr val="1F497D"/>
            </a:solidFill>
            <a:miter lim="800000"/>
            <a:headEnd/>
            <a:tailEnd/>
          </a:ln>
        </xdr:spPr>
      </xdr:sp>
    </xdr:grpSp>
    <xdr:clientData/>
  </xdr:twoCellAnchor>
  <xdr:twoCellAnchor>
    <xdr:from>
      <xdr:col>1</xdr:col>
      <xdr:colOff>584806</xdr:colOff>
      <xdr:row>50</xdr:row>
      <xdr:rowOff>9525</xdr:rowOff>
    </xdr:from>
    <xdr:to>
      <xdr:col>7</xdr:col>
      <xdr:colOff>150447</xdr:colOff>
      <xdr:row>54</xdr:row>
      <xdr:rowOff>19050</xdr:rowOff>
    </xdr:to>
    <xdr:sp macro="" textlink="">
      <xdr:nvSpPr>
        <xdr:cNvPr id="8" name="Text Box 5">
          <a:extLst>
            <a:ext uri="{FF2B5EF4-FFF2-40B4-BE49-F238E27FC236}">
              <a16:creationId xmlns:a16="http://schemas.microsoft.com/office/drawing/2014/main" id="{00000000-0008-0000-0D00-000008000000}"/>
            </a:ext>
          </a:extLst>
        </xdr:cNvPr>
        <xdr:cNvSpPr txBox="1">
          <a:spLocks noChangeArrowheads="1"/>
        </xdr:cNvSpPr>
      </xdr:nvSpPr>
      <xdr:spPr bwMode="auto">
        <a:xfrm>
          <a:off x="1358236" y="9115425"/>
          <a:ext cx="4347224" cy="657225"/>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fr-FR" sz="1100" b="1" i="0" u="none" strike="noStrike" baseline="0">
              <a:solidFill>
                <a:srgbClr val="000000"/>
              </a:solidFill>
              <a:latin typeface="Calibri"/>
            </a:rPr>
            <a:t>Affilié à la Fédération Nationale des Métiers de la Natation et du Sport</a:t>
          </a:r>
        </a:p>
        <a:p>
          <a:pPr algn="l" rtl="0">
            <a:lnSpc>
              <a:spcPts val="1200"/>
            </a:lnSpc>
            <a:defRPr sz="1000"/>
          </a:pPr>
          <a:r>
            <a:rPr lang="fr-FR" sz="1100" b="1" i="0" u="none" strike="noStrike" baseline="0">
              <a:solidFill>
                <a:srgbClr val="000000"/>
              </a:solidFill>
              <a:latin typeface="Calibri"/>
            </a:rPr>
            <a:t>Organisme professionnel agréé de Sécurité Civile</a:t>
          </a:r>
        </a:p>
        <a:p>
          <a:pPr algn="l" rtl="0">
            <a:lnSpc>
              <a:spcPts val="1100"/>
            </a:lnSpc>
            <a:defRPr sz="1000"/>
          </a:pPr>
          <a:endParaRPr lang="fr-FR" sz="1100" b="1" i="0" u="none" strike="noStrike" baseline="0">
            <a:solidFill>
              <a:srgbClr val="000000"/>
            </a:solidFill>
            <a:latin typeface="Calibri"/>
          </a:endParaRPr>
        </a:p>
      </xdr:txBody>
    </xdr:sp>
    <xdr:clientData/>
  </xdr:twoCellAnchor>
  <xdr:twoCellAnchor>
    <xdr:from>
      <xdr:col>3</xdr:col>
      <xdr:colOff>533400</xdr:colOff>
      <xdr:row>45</xdr:row>
      <xdr:rowOff>9525</xdr:rowOff>
    </xdr:from>
    <xdr:to>
      <xdr:col>5</xdr:col>
      <xdr:colOff>133350</xdr:colOff>
      <xdr:row>50</xdr:row>
      <xdr:rowOff>0</xdr:rowOff>
    </xdr:to>
    <xdr:pic>
      <xdr:nvPicPr>
        <xdr:cNvPr id="36982" name="Picture 61">
          <a:extLst>
            <a:ext uri="{FF2B5EF4-FFF2-40B4-BE49-F238E27FC236}">
              <a16:creationId xmlns:a16="http://schemas.microsoft.com/office/drawing/2014/main" id="{00000000-0008-0000-0D00-0000769000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95600" y="8448675"/>
          <a:ext cx="11334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247650</xdr:colOff>
      <xdr:row>0</xdr:row>
      <xdr:rowOff>0</xdr:rowOff>
    </xdr:from>
    <xdr:to>
      <xdr:col>9</xdr:col>
      <xdr:colOff>409575</xdr:colOff>
      <xdr:row>58</xdr:row>
      <xdr:rowOff>0</xdr:rowOff>
    </xdr:to>
    <xdr:sp macro="" textlink="">
      <xdr:nvSpPr>
        <xdr:cNvPr id="36983" name="Rectangle 5">
          <a:extLst>
            <a:ext uri="{FF2B5EF4-FFF2-40B4-BE49-F238E27FC236}">
              <a16:creationId xmlns:a16="http://schemas.microsoft.com/office/drawing/2014/main" id="{00000000-0008-0000-0D00-000077900000}"/>
            </a:ext>
          </a:extLst>
        </xdr:cNvPr>
        <xdr:cNvSpPr>
          <a:spLocks noChangeArrowheads="1"/>
        </xdr:cNvSpPr>
      </xdr:nvSpPr>
      <xdr:spPr bwMode="auto">
        <a:xfrm>
          <a:off x="247650" y="0"/>
          <a:ext cx="7229475" cy="10572750"/>
        </a:xfrm>
        <a:prstGeom prst="rect">
          <a:avLst/>
        </a:prstGeom>
        <a:solidFill>
          <a:srgbClr val="00B0F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137962</xdr:colOff>
      <xdr:row>220</xdr:row>
      <xdr:rowOff>10628</xdr:rowOff>
    </xdr:from>
    <xdr:to>
      <xdr:col>13</xdr:col>
      <xdr:colOff>315210</xdr:colOff>
      <xdr:row>224</xdr:row>
      <xdr:rowOff>21465</xdr:rowOff>
    </xdr:to>
    <xdr:sp macro="" textlink="">
      <xdr:nvSpPr>
        <xdr:cNvPr id="2" name="ZoneTexte 1">
          <a:extLst>
            <a:ext uri="{FF2B5EF4-FFF2-40B4-BE49-F238E27FC236}">
              <a16:creationId xmlns:a16="http://schemas.microsoft.com/office/drawing/2014/main" id="{00000000-0008-0000-0200-000002000000}"/>
            </a:ext>
          </a:extLst>
        </xdr:cNvPr>
        <xdr:cNvSpPr txBox="1"/>
      </xdr:nvSpPr>
      <xdr:spPr>
        <a:xfrm>
          <a:off x="6824512" y="38862000"/>
          <a:ext cx="1701248"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i="1"/>
            <a:t>CACHET  DE L'ORGANISME</a:t>
          </a:r>
        </a:p>
      </xdr:txBody>
    </xdr:sp>
    <xdr:clientData/>
  </xdr:twoCellAnchor>
  <xdr:oneCellAnchor>
    <xdr:from>
      <xdr:col>1</xdr:col>
      <xdr:colOff>50665</xdr:colOff>
      <xdr:row>4</xdr:row>
      <xdr:rowOff>305841</xdr:rowOff>
    </xdr:from>
    <xdr:ext cx="6059521" cy="313888"/>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2948697" y="1227942"/>
          <a:ext cx="6059521" cy="313888"/>
        </a:xfrm>
        <a:prstGeom prst="rect">
          <a:avLst/>
        </a:prstGeom>
      </xdr:spPr>
    </xdr:pic>
    <xdr:clientData/>
  </xdr:oneCellAnchor>
  <xdr:oneCellAnchor>
    <xdr:from>
      <xdr:col>2</xdr:col>
      <xdr:colOff>176462</xdr:colOff>
      <xdr:row>5</xdr:row>
      <xdr:rowOff>295006</xdr:rowOff>
    </xdr:from>
    <xdr:ext cx="5339248" cy="170228"/>
    <xdr:pic>
      <xdr:nvPicPr>
        <xdr:cNvPr id="7" name="Imag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a:stretch>
          <a:fillRect/>
        </a:stretch>
      </xdr:blipFill>
      <xdr:spPr>
        <a:xfrm>
          <a:off x="3319712" y="1533256"/>
          <a:ext cx="5339248" cy="170228"/>
        </a:xfrm>
        <a:prstGeom prst="rect">
          <a:avLst/>
        </a:prstGeom>
      </xdr:spPr>
    </xdr:pic>
    <xdr:clientData/>
  </xdr:oneCellAnchor>
  <xdr:oneCellAnchor>
    <xdr:from>
      <xdr:col>5</xdr:col>
      <xdr:colOff>24446</xdr:colOff>
      <xdr:row>142</xdr:row>
      <xdr:rowOff>100477</xdr:rowOff>
    </xdr:from>
    <xdr:ext cx="2310320" cy="619520"/>
    <xdr:pic>
      <xdr:nvPicPr>
        <xdr:cNvPr id="8" name="Image 7">
          <a:extLst>
            <a:ext uri="{FF2B5EF4-FFF2-40B4-BE49-F238E27FC236}">
              <a16:creationId xmlns:a16="http://schemas.microsoft.com/office/drawing/2014/main" id="{00000000-0008-0000-0200-000008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18271" b="14036"/>
        <a:stretch/>
      </xdr:blipFill>
      <xdr:spPr bwMode="auto">
        <a:xfrm>
          <a:off x="4797079" y="29972498"/>
          <a:ext cx="2310320" cy="6195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360605</xdr:colOff>
      <xdr:row>46</xdr:row>
      <xdr:rowOff>0</xdr:rowOff>
    </xdr:from>
    <xdr:ext cx="2310320" cy="611520"/>
    <xdr:pic>
      <xdr:nvPicPr>
        <xdr:cNvPr id="9" name="Image 8">
          <a:extLst>
            <a:ext uri="{FF2B5EF4-FFF2-40B4-BE49-F238E27FC236}">
              <a16:creationId xmlns:a16="http://schemas.microsoft.com/office/drawing/2014/main" id="{00000000-0008-0000-0200-000009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18271" b="14036"/>
        <a:stretch/>
      </xdr:blipFill>
      <xdr:spPr bwMode="auto">
        <a:xfrm>
          <a:off x="4742105" y="10188826"/>
          <a:ext cx="2310320" cy="6115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298486</xdr:colOff>
      <xdr:row>105</xdr:row>
      <xdr:rowOff>72872</xdr:rowOff>
    </xdr:from>
    <xdr:ext cx="2310319" cy="619519"/>
    <xdr:pic>
      <xdr:nvPicPr>
        <xdr:cNvPr id="10" name="Image 9">
          <a:extLst>
            <a:ext uri="{FF2B5EF4-FFF2-40B4-BE49-F238E27FC236}">
              <a16:creationId xmlns:a16="http://schemas.microsoft.com/office/drawing/2014/main" id="{00000000-0008-0000-0200-00000A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18271" b="14036"/>
        <a:stretch/>
      </xdr:blipFill>
      <xdr:spPr bwMode="auto">
        <a:xfrm>
          <a:off x="4675933" y="20166569"/>
          <a:ext cx="2310319" cy="61951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11</xdr:col>
      <xdr:colOff>266145</xdr:colOff>
      <xdr:row>46</xdr:row>
      <xdr:rowOff>0</xdr:rowOff>
    </xdr:from>
    <xdr:to>
      <xdr:col>14</xdr:col>
      <xdr:colOff>237604</xdr:colOff>
      <xdr:row>51</xdr:row>
      <xdr:rowOff>63316</xdr:rowOff>
    </xdr:to>
    <xdr:sp macro="" textlink="">
      <xdr:nvSpPr>
        <xdr:cNvPr id="11" name="ZoneTexte 10">
          <a:extLst>
            <a:ext uri="{FF2B5EF4-FFF2-40B4-BE49-F238E27FC236}">
              <a16:creationId xmlns:a16="http://schemas.microsoft.com/office/drawing/2014/main" id="{00000000-0008-0000-0200-00000B000000}"/>
            </a:ext>
          </a:extLst>
        </xdr:cNvPr>
        <xdr:cNvSpPr txBox="1"/>
      </xdr:nvSpPr>
      <xdr:spPr>
        <a:xfrm>
          <a:off x="7724220" y="10131742"/>
          <a:ext cx="1095409" cy="1094874"/>
        </a:xfrm>
        <a:prstGeom prst="rect">
          <a:avLst/>
        </a:prstGeom>
        <a:solidFill>
          <a:schemeClr val="lt1"/>
        </a:solidFill>
        <a:ln w="57150" cmpd="sng">
          <a:solidFill>
            <a:srgbClr val="FF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a:p>
          <a:pPr algn="ctr"/>
          <a:r>
            <a:rPr lang="fr-FR" sz="1100">
              <a:solidFill>
                <a:schemeClr val="tx1"/>
              </a:solidFill>
            </a:rPr>
            <a:t> Collez ici</a:t>
          </a:r>
        </a:p>
        <a:p>
          <a:pPr algn="ctr"/>
          <a:r>
            <a:rPr lang="fr-FR" sz="1100" baseline="0">
              <a:solidFill>
                <a:schemeClr val="tx1"/>
              </a:solidFill>
            </a:rPr>
            <a:t> une </a:t>
          </a:r>
        </a:p>
        <a:p>
          <a:pPr algn="ctr"/>
          <a:r>
            <a:rPr lang="fr-FR" sz="1100" baseline="0">
              <a:solidFill>
                <a:schemeClr val="tx1"/>
              </a:solidFill>
            </a:rPr>
            <a:t>p</a:t>
          </a:r>
          <a:r>
            <a:rPr lang="fr-FR" sz="1100">
              <a:solidFill>
                <a:schemeClr val="tx1"/>
              </a:solidFill>
            </a:rPr>
            <a:t>hoto récente et correcte</a:t>
          </a:r>
        </a:p>
      </xdr:txBody>
    </xdr:sp>
    <xdr:clientData/>
  </xdr:twoCellAnchor>
  <xdr:twoCellAnchor>
    <xdr:from>
      <xdr:col>2</xdr:col>
      <xdr:colOff>99304</xdr:colOff>
      <xdr:row>23</xdr:row>
      <xdr:rowOff>56745</xdr:rowOff>
    </xdr:from>
    <xdr:to>
      <xdr:col>14</xdr:col>
      <xdr:colOff>91198</xdr:colOff>
      <xdr:row>26</xdr:row>
      <xdr:rowOff>111463</xdr:rowOff>
    </xdr:to>
    <xdr:sp macro="" textlink="">
      <xdr:nvSpPr>
        <xdr:cNvPr id="12" name="Rectangle 11">
          <a:extLst>
            <a:ext uri="{FF2B5EF4-FFF2-40B4-BE49-F238E27FC236}">
              <a16:creationId xmlns:a16="http://schemas.microsoft.com/office/drawing/2014/main" id="{00000000-0008-0000-0200-00000C000000}"/>
            </a:ext>
          </a:extLst>
        </xdr:cNvPr>
        <xdr:cNvSpPr/>
      </xdr:nvSpPr>
      <xdr:spPr>
        <a:xfrm>
          <a:off x="3242554" y="5524095"/>
          <a:ext cx="5430669" cy="626218"/>
        </a:xfrm>
        <a:prstGeom prst="rect">
          <a:avLst/>
        </a:prstGeom>
        <a:solidFill>
          <a:sysClr val="window" lastClr="FFFFFF"/>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5</xdr:col>
      <xdr:colOff>0</xdr:colOff>
      <xdr:row>235</xdr:row>
      <xdr:rowOff>101332</xdr:rowOff>
    </xdr:from>
    <xdr:ext cx="2310320" cy="619520"/>
    <xdr:pic>
      <xdr:nvPicPr>
        <xdr:cNvPr id="13" name="Image 12">
          <a:extLst>
            <a:ext uri="{FF2B5EF4-FFF2-40B4-BE49-F238E27FC236}">
              <a16:creationId xmlns:a16="http://schemas.microsoft.com/office/drawing/2014/main" id="{00000000-0008-0000-0200-00000D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18271" b="14036"/>
        <a:stretch/>
      </xdr:blipFill>
      <xdr:spPr bwMode="auto">
        <a:xfrm>
          <a:off x="4772633" y="39873273"/>
          <a:ext cx="2310320" cy="6195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212792</xdr:colOff>
      <xdr:row>120</xdr:row>
      <xdr:rowOff>40532</xdr:rowOff>
    </xdr:from>
    <xdr:to>
      <xdr:col>2</xdr:col>
      <xdr:colOff>131729</xdr:colOff>
      <xdr:row>120</xdr:row>
      <xdr:rowOff>182394</xdr:rowOff>
    </xdr:to>
    <xdr:sp macro="" textlink="">
      <xdr:nvSpPr>
        <xdr:cNvPr id="15" name="Ellipse 14">
          <a:extLst>
            <a:ext uri="{FF2B5EF4-FFF2-40B4-BE49-F238E27FC236}">
              <a16:creationId xmlns:a16="http://schemas.microsoft.com/office/drawing/2014/main" id="{00000000-0008-0000-0200-00000F000000}"/>
            </a:ext>
          </a:extLst>
        </xdr:cNvPr>
        <xdr:cNvSpPr/>
      </xdr:nvSpPr>
      <xdr:spPr>
        <a:xfrm>
          <a:off x="3110824" y="23741569"/>
          <a:ext cx="162128" cy="141862"/>
        </a:xfrm>
        <a:prstGeom prst="ellipse">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213197</xdr:colOff>
      <xdr:row>122</xdr:row>
      <xdr:rowOff>51070</xdr:rowOff>
    </xdr:from>
    <xdr:to>
      <xdr:col>2</xdr:col>
      <xdr:colOff>132134</xdr:colOff>
      <xdr:row>122</xdr:row>
      <xdr:rowOff>192932</xdr:rowOff>
    </xdr:to>
    <xdr:sp macro="" textlink="">
      <xdr:nvSpPr>
        <xdr:cNvPr id="16" name="Ellipse 15">
          <a:extLst>
            <a:ext uri="{FF2B5EF4-FFF2-40B4-BE49-F238E27FC236}">
              <a16:creationId xmlns:a16="http://schemas.microsoft.com/office/drawing/2014/main" id="{00000000-0008-0000-0200-000010000000}"/>
            </a:ext>
          </a:extLst>
        </xdr:cNvPr>
        <xdr:cNvSpPr/>
      </xdr:nvSpPr>
      <xdr:spPr>
        <a:xfrm>
          <a:off x="3111229" y="24593144"/>
          <a:ext cx="162128" cy="141862"/>
        </a:xfrm>
        <a:prstGeom prst="ellipse">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223735</xdr:colOff>
      <xdr:row>123</xdr:row>
      <xdr:rowOff>31208</xdr:rowOff>
    </xdr:from>
    <xdr:to>
      <xdr:col>2</xdr:col>
      <xdr:colOff>142672</xdr:colOff>
      <xdr:row>123</xdr:row>
      <xdr:rowOff>173070</xdr:rowOff>
    </xdr:to>
    <xdr:sp macro="" textlink="">
      <xdr:nvSpPr>
        <xdr:cNvPr id="17" name="Ellipse 16">
          <a:extLst>
            <a:ext uri="{FF2B5EF4-FFF2-40B4-BE49-F238E27FC236}">
              <a16:creationId xmlns:a16="http://schemas.microsoft.com/office/drawing/2014/main" id="{00000000-0008-0000-0200-000011000000}"/>
            </a:ext>
          </a:extLst>
        </xdr:cNvPr>
        <xdr:cNvSpPr/>
      </xdr:nvSpPr>
      <xdr:spPr>
        <a:xfrm>
          <a:off x="3121767" y="24826607"/>
          <a:ext cx="162128" cy="141862"/>
        </a:xfrm>
        <a:prstGeom prst="ellipse">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0</xdr:colOff>
      <xdr:row>126</xdr:row>
      <xdr:rowOff>30399</xdr:rowOff>
    </xdr:from>
    <xdr:to>
      <xdr:col>2</xdr:col>
      <xdr:colOff>162128</xdr:colOff>
      <xdr:row>126</xdr:row>
      <xdr:rowOff>172261</xdr:rowOff>
    </xdr:to>
    <xdr:sp macro="" textlink="">
      <xdr:nvSpPr>
        <xdr:cNvPr id="18" name="Ellipse 17">
          <a:extLst>
            <a:ext uri="{FF2B5EF4-FFF2-40B4-BE49-F238E27FC236}">
              <a16:creationId xmlns:a16="http://schemas.microsoft.com/office/drawing/2014/main" id="{00000000-0008-0000-0200-000012000000}"/>
            </a:ext>
          </a:extLst>
        </xdr:cNvPr>
        <xdr:cNvSpPr/>
      </xdr:nvSpPr>
      <xdr:spPr>
        <a:xfrm>
          <a:off x="3141223" y="26183617"/>
          <a:ext cx="162128" cy="141862"/>
        </a:xfrm>
        <a:prstGeom prst="ellipse">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224140</xdr:colOff>
      <xdr:row>124</xdr:row>
      <xdr:rowOff>51880</xdr:rowOff>
    </xdr:from>
    <xdr:to>
      <xdr:col>2</xdr:col>
      <xdr:colOff>143077</xdr:colOff>
      <xdr:row>124</xdr:row>
      <xdr:rowOff>193742</xdr:rowOff>
    </xdr:to>
    <xdr:sp macro="" textlink="">
      <xdr:nvSpPr>
        <xdr:cNvPr id="20" name="Ellipse 19">
          <a:extLst>
            <a:ext uri="{FF2B5EF4-FFF2-40B4-BE49-F238E27FC236}">
              <a16:creationId xmlns:a16="http://schemas.microsoft.com/office/drawing/2014/main" id="{00000000-0008-0000-0200-000014000000}"/>
            </a:ext>
          </a:extLst>
        </xdr:cNvPr>
        <xdr:cNvSpPr/>
      </xdr:nvSpPr>
      <xdr:spPr>
        <a:xfrm>
          <a:off x="3122172" y="25293130"/>
          <a:ext cx="162128" cy="141862"/>
        </a:xfrm>
        <a:prstGeom prst="ellipse">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233058</xdr:colOff>
      <xdr:row>125</xdr:row>
      <xdr:rowOff>60798</xdr:rowOff>
    </xdr:from>
    <xdr:to>
      <xdr:col>2</xdr:col>
      <xdr:colOff>151995</xdr:colOff>
      <xdr:row>125</xdr:row>
      <xdr:rowOff>202660</xdr:rowOff>
    </xdr:to>
    <xdr:sp macro="" textlink="">
      <xdr:nvSpPr>
        <xdr:cNvPr id="21" name="Ellipse 20">
          <a:extLst>
            <a:ext uri="{FF2B5EF4-FFF2-40B4-BE49-F238E27FC236}">
              <a16:creationId xmlns:a16="http://schemas.microsoft.com/office/drawing/2014/main" id="{00000000-0008-0000-0200-000015000000}"/>
            </a:ext>
          </a:extLst>
        </xdr:cNvPr>
        <xdr:cNvSpPr/>
      </xdr:nvSpPr>
      <xdr:spPr>
        <a:xfrm>
          <a:off x="3131090" y="25575638"/>
          <a:ext cx="162128" cy="141862"/>
        </a:xfrm>
        <a:prstGeom prst="ellipse">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81468</xdr:colOff>
      <xdr:row>119</xdr:row>
      <xdr:rowOff>446256</xdr:rowOff>
    </xdr:from>
    <xdr:to>
      <xdr:col>9</xdr:col>
      <xdr:colOff>243596</xdr:colOff>
      <xdr:row>119</xdr:row>
      <xdr:rowOff>588118</xdr:rowOff>
    </xdr:to>
    <xdr:sp macro="" textlink="">
      <xdr:nvSpPr>
        <xdr:cNvPr id="22" name="Ellipse 21">
          <a:extLst>
            <a:ext uri="{FF2B5EF4-FFF2-40B4-BE49-F238E27FC236}">
              <a16:creationId xmlns:a16="http://schemas.microsoft.com/office/drawing/2014/main" id="{00000000-0008-0000-0200-000016000000}"/>
            </a:ext>
          </a:extLst>
        </xdr:cNvPr>
        <xdr:cNvSpPr/>
      </xdr:nvSpPr>
      <xdr:spPr>
        <a:xfrm>
          <a:off x="6769234" y="23407586"/>
          <a:ext cx="162128" cy="141862"/>
        </a:xfrm>
        <a:prstGeom prst="ellipse">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213197</xdr:colOff>
      <xdr:row>121</xdr:row>
      <xdr:rowOff>61202</xdr:rowOff>
    </xdr:from>
    <xdr:to>
      <xdr:col>2</xdr:col>
      <xdr:colOff>132134</xdr:colOff>
      <xdr:row>121</xdr:row>
      <xdr:rowOff>203064</xdr:rowOff>
    </xdr:to>
    <xdr:sp macro="" textlink="">
      <xdr:nvSpPr>
        <xdr:cNvPr id="23" name="Ellipse 22">
          <a:extLst>
            <a:ext uri="{FF2B5EF4-FFF2-40B4-BE49-F238E27FC236}">
              <a16:creationId xmlns:a16="http://schemas.microsoft.com/office/drawing/2014/main" id="{00000000-0008-0000-0200-000017000000}"/>
            </a:ext>
          </a:extLst>
        </xdr:cNvPr>
        <xdr:cNvSpPr/>
      </xdr:nvSpPr>
      <xdr:spPr>
        <a:xfrm>
          <a:off x="3111229" y="24410750"/>
          <a:ext cx="162128" cy="141862"/>
        </a:xfrm>
        <a:prstGeom prst="ellipse">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101330</xdr:colOff>
      <xdr:row>1</xdr:row>
      <xdr:rowOff>49814</xdr:rowOff>
    </xdr:from>
    <xdr:to>
      <xdr:col>15</xdr:col>
      <xdr:colOff>40533</xdr:colOff>
      <xdr:row>5</xdr:row>
      <xdr:rowOff>32493</xdr:rowOff>
    </xdr:to>
    <xdr:pic>
      <xdr:nvPicPr>
        <xdr:cNvPr id="14" name="Image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4"/>
        <a:stretch>
          <a:fillRect/>
        </a:stretch>
      </xdr:blipFill>
      <xdr:spPr>
        <a:xfrm>
          <a:off x="2999362" y="374069"/>
          <a:ext cx="5937926" cy="894647"/>
        </a:xfrm>
        <a:prstGeom prst="rect">
          <a:avLst/>
        </a:prstGeom>
      </xdr:spPr>
    </xdr:pic>
    <xdr:clientData/>
  </xdr:twoCellAnchor>
  <xdr:twoCellAnchor>
    <xdr:from>
      <xdr:col>2</xdr:col>
      <xdr:colOff>0</xdr:colOff>
      <xdr:row>43</xdr:row>
      <xdr:rowOff>10133</xdr:rowOff>
    </xdr:from>
    <xdr:to>
      <xdr:col>14</xdr:col>
      <xdr:colOff>222925</xdr:colOff>
      <xdr:row>45</xdr:row>
      <xdr:rowOff>162128</xdr:rowOff>
    </xdr:to>
    <xdr:sp macro="" textlink="">
      <xdr:nvSpPr>
        <xdr:cNvPr id="19" name="ZoneTexte 18">
          <a:extLst>
            <a:ext uri="{FF2B5EF4-FFF2-40B4-BE49-F238E27FC236}">
              <a16:creationId xmlns:a16="http://schemas.microsoft.com/office/drawing/2014/main" id="{00000000-0008-0000-0200-000013000000}"/>
            </a:ext>
          </a:extLst>
        </xdr:cNvPr>
        <xdr:cNvSpPr txBox="1"/>
      </xdr:nvSpPr>
      <xdr:spPr>
        <a:xfrm>
          <a:off x="3141223" y="9514867"/>
          <a:ext cx="5674468" cy="5370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solidFill>
                <a:schemeClr val="dk1"/>
              </a:solidFill>
              <a:effectLst/>
              <a:latin typeface="+mn-lt"/>
              <a:ea typeface="+mn-ea"/>
              <a:cs typeface="+mn-cs"/>
            </a:rPr>
            <a:t>CFMNS 68</a:t>
          </a:r>
          <a:r>
            <a:rPr lang="fr-FR" sz="1100" i="1">
              <a:solidFill>
                <a:schemeClr val="dk1"/>
              </a:solidFill>
              <a:effectLst/>
              <a:latin typeface="+mn-lt"/>
              <a:ea typeface="+mn-ea"/>
              <a:cs typeface="+mn-cs"/>
            </a:rPr>
            <a:t> -  69a Rue de la Libération  68740 FESSENHEIM</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                          </a:t>
          </a:r>
          <a:r>
            <a:rPr lang="fr-FR" sz="1100" i="1">
              <a:solidFill>
                <a:schemeClr val="dk1"/>
              </a:solidFill>
              <a:effectLst/>
              <a:latin typeface="+mn-lt"/>
              <a:ea typeface="+mn-ea"/>
              <a:cs typeface="+mn-cs"/>
              <a:sym typeface="Wingdings" panose="05000000000000000000" pitchFamily="2" charset="2"/>
            </a:rPr>
            <a:t></a:t>
          </a:r>
          <a:r>
            <a:rPr lang="fr-FR" sz="1100" i="1">
              <a:solidFill>
                <a:schemeClr val="dk1"/>
              </a:solidFill>
              <a:effectLst/>
              <a:latin typeface="+mn-lt"/>
              <a:ea typeface="+mn-ea"/>
              <a:cs typeface="+mn-cs"/>
            </a:rPr>
            <a:t> : 06 19 71 87 67      </a:t>
          </a:r>
          <a:r>
            <a:rPr lang="fr-FR" sz="1100" b="1" i="1">
              <a:solidFill>
                <a:schemeClr val="dk1"/>
              </a:solidFill>
              <a:effectLst/>
              <a:latin typeface="+mn-lt"/>
              <a:ea typeface="+mn-ea"/>
              <a:cs typeface="+mn-cs"/>
            </a:rPr>
            <a:t>@</a:t>
          </a:r>
          <a:r>
            <a:rPr lang="fr-FR" sz="1100" i="1">
              <a:solidFill>
                <a:schemeClr val="dk1"/>
              </a:solidFill>
              <a:effectLst/>
              <a:latin typeface="+mn-lt"/>
              <a:ea typeface="+mn-ea"/>
              <a:cs typeface="+mn-cs"/>
            </a:rPr>
            <a:t> : </a:t>
          </a:r>
          <a:r>
            <a:rPr lang="fr-FR" sz="1100" i="1" u="sng">
              <a:solidFill>
                <a:schemeClr val="dk1"/>
              </a:solidFill>
              <a:effectLst/>
              <a:latin typeface="+mn-lt"/>
              <a:ea typeface="+mn-ea"/>
              <a:cs typeface="+mn-cs"/>
              <a:hlinkClick xmlns:r="http://schemas.openxmlformats.org/officeDocument/2006/relationships" r:id=""/>
            </a:rPr>
            <a:t>formation@cfmns68.fr</a:t>
          </a:r>
          <a:r>
            <a:rPr lang="fr-FR" sz="1100" i="1">
              <a:solidFill>
                <a:schemeClr val="dk1"/>
              </a:solidFill>
              <a:effectLst/>
              <a:latin typeface="+mn-lt"/>
              <a:ea typeface="+mn-ea"/>
              <a:cs typeface="+mn-cs"/>
            </a:rPr>
            <a:t>   </a:t>
          </a:r>
          <a:r>
            <a:rPr lang="fr-FR" sz="1100" b="1" i="1">
              <a:solidFill>
                <a:schemeClr val="dk1"/>
              </a:solidFill>
              <a:effectLst/>
              <a:latin typeface="+mn-lt"/>
              <a:ea typeface="+mn-ea"/>
              <a:cs typeface="+mn-cs"/>
              <a:sym typeface="Wingdings" panose="05000000000000000000" pitchFamily="2" charset="2"/>
            </a:rPr>
            <a:t></a:t>
          </a:r>
          <a:r>
            <a:rPr lang="fr-FR" sz="1100" b="1" i="1">
              <a:solidFill>
                <a:schemeClr val="dk1"/>
              </a:solidFill>
              <a:effectLst/>
              <a:latin typeface="+mn-lt"/>
              <a:ea typeface="+mn-ea"/>
              <a:cs typeface="+mn-cs"/>
            </a:rPr>
            <a:t> </a:t>
          </a:r>
          <a:r>
            <a:rPr lang="fr-FR" sz="1100" i="1">
              <a:solidFill>
                <a:schemeClr val="dk1"/>
              </a:solidFill>
              <a:effectLst/>
              <a:latin typeface="+mn-lt"/>
              <a:ea typeface="+mn-ea"/>
              <a:cs typeface="+mn-cs"/>
            </a:rPr>
            <a:t>: www.cfmns68.fr</a:t>
          </a:r>
          <a:endParaRPr lang="fr-FR" sz="1100">
            <a:solidFill>
              <a:schemeClr val="dk1"/>
            </a:solidFill>
            <a:effectLst/>
            <a:latin typeface="+mn-lt"/>
            <a:ea typeface="+mn-ea"/>
            <a:cs typeface="+mn-cs"/>
          </a:endParaRPr>
        </a:p>
        <a:p>
          <a:endParaRPr lang="fr-FR" sz="1100"/>
        </a:p>
      </xdr:txBody>
    </xdr:sp>
    <xdr:clientData/>
  </xdr:twoCellAnchor>
  <xdr:twoCellAnchor>
    <xdr:from>
      <xdr:col>2</xdr:col>
      <xdr:colOff>0</xdr:colOff>
      <xdr:row>96</xdr:row>
      <xdr:rowOff>111463</xdr:rowOff>
    </xdr:from>
    <xdr:to>
      <xdr:col>4</xdr:col>
      <xdr:colOff>303989</xdr:colOff>
      <xdr:row>101</xdr:row>
      <xdr:rowOff>1</xdr:rowOff>
    </xdr:to>
    <xdr:sp macro="" textlink="">
      <xdr:nvSpPr>
        <xdr:cNvPr id="24" name="ZoneTexte 23">
          <a:extLst>
            <a:ext uri="{FF2B5EF4-FFF2-40B4-BE49-F238E27FC236}">
              <a16:creationId xmlns:a16="http://schemas.microsoft.com/office/drawing/2014/main" id="{00000000-0008-0000-0200-000018000000}"/>
            </a:ext>
          </a:extLst>
        </xdr:cNvPr>
        <xdr:cNvSpPr txBox="1"/>
      </xdr:nvSpPr>
      <xdr:spPr>
        <a:xfrm>
          <a:off x="3141223" y="18796676"/>
          <a:ext cx="1540213" cy="85117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ysClr val="windowText" lastClr="000000"/>
              </a:solidFill>
            </a:rPr>
            <a:t>Prise en charge par un organisme payeur</a:t>
          </a:r>
          <a:r>
            <a:rPr lang="fr-FR" sz="1100" baseline="0">
              <a:solidFill>
                <a:sysClr val="windowText" lastClr="000000"/>
              </a:solidFill>
            </a:rPr>
            <a:t> :</a:t>
          </a:r>
        </a:p>
        <a:p>
          <a:endParaRPr lang="fr-FR" sz="500" baseline="0">
            <a:solidFill>
              <a:sysClr val="windowText" lastClr="000000"/>
            </a:solidFill>
          </a:endParaRPr>
        </a:p>
        <a:p>
          <a:r>
            <a:rPr lang="fr-FR" sz="1100" b="1" baseline="0">
              <a:solidFill>
                <a:sysClr val="windowText" lastClr="000000"/>
              </a:solidFill>
            </a:rPr>
            <a:t>+ 100€ frais de dossier</a:t>
          </a:r>
          <a:endParaRPr lang="fr-FR" sz="1100" b="1">
            <a:solidFill>
              <a:sysClr val="windowText" lastClr="000000"/>
            </a:solidFill>
          </a:endParaRPr>
        </a:p>
      </xdr:txBody>
    </xdr:sp>
    <xdr:clientData/>
  </xdr:twoCellAnchor>
  <xdr:twoCellAnchor>
    <xdr:from>
      <xdr:col>2</xdr:col>
      <xdr:colOff>557314</xdr:colOff>
      <xdr:row>100</xdr:row>
      <xdr:rowOff>30399</xdr:rowOff>
    </xdr:from>
    <xdr:to>
      <xdr:col>2</xdr:col>
      <xdr:colOff>790372</xdr:colOff>
      <xdr:row>101</xdr:row>
      <xdr:rowOff>60798</xdr:rowOff>
    </xdr:to>
    <xdr:sp macro="" textlink="">
      <xdr:nvSpPr>
        <xdr:cNvPr id="3" name="Flèche vers le bas 2">
          <a:extLst>
            <a:ext uri="{FF2B5EF4-FFF2-40B4-BE49-F238E27FC236}">
              <a16:creationId xmlns:a16="http://schemas.microsoft.com/office/drawing/2014/main" id="{00000000-0008-0000-0200-000003000000}"/>
            </a:ext>
          </a:extLst>
        </xdr:cNvPr>
        <xdr:cNvSpPr/>
      </xdr:nvSpPr>
      <xdr:spPr>
        <a:xfrm>
          <a:off x="3698537" y="19333723"/>
          <a:ext cx="233058" cy="222926"/>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63500</xdr:colOff>
      <xdr:row>291</xdr:row>
      <xdr:rowOff>12700</xdr:rowOff>
    </xdr:from>
    <xdr:to>
      <xdr:col>15</xdr:col>
      <xdr:colOff>10201</xdr:colOff>
      <xdr:row>296</xdr:row>
      <xdr:rowOff>11997</xdr:rowOff>
    </xdr:to>
    <xdr:pic>
      <xdr:nvPicPr>
        <xdr:cNvPr id="25" name="Image 24">
          <a:extLst>
            <a:ext uri="{FF2B5EF4-FFF2-40B4-BE49-F238E27FC236}">
              <a16:creationId xmlns:a16="http://schemas.microsoft.com/office/drawing/2014/main" id="{99AEFAEB-6AB3-4F17-A05A-0979BDF1AAA4}"/>
            </a:ext>
          </a:extLst>
        </xdr:cNvPr>
        <xdr:cNvPicPr>
          <a:picLocks noChangeAspect="1"/>
        </xdr:cNvPicPr>
      </xdr:nvPicPr>
      <xdr:blipFill rotWithShape="1">
        <a:blip xmlns:r="http://schemas.openxmlformats.org/officeDocument/2006/relationships" r:embed="rId4"/>
        <a:srcRect t="10647"/>
        <a:stretch/>
      </xdr:blipFill>
      <xdr:spPr>
        <a:xfrm>
          <a:off x="2559050" y="20789900"/>
          <a:ext cx="6226851" cy="793047"/>
        </a:xfrm>
        <a:prstGeom prst="rect">
          <a:avLst/>
        </a:prstGeom>
      </xdr:spPr>
    </xdr:pic>
    <xdr:clientData/>
  </xdr:twoCellAnchor>
  <xdr:twoCellAnchor>
    <xdr:from>
      <xdr:col>1</xdr:col>
      <xdr:colOff>254000</xdr:colOff>
      <xdr:row>339</xdr:row>
      <xdr:rowOff>0</xdr:rowOff>
    </xdr:from>
    <xdr:to>
      <xdr:col>14</xdr:col>
      <xdr:colOff>242043</xdr:colOff>
      <xdr:row>342</xdr:row>
      <xdr:rowOff>51273</xdr:rowOff>
    </xdr:to>
    <xdr:sp macro="" textlink="">
      <xdr:nvSpPr>
        <xdr:cNvPr id="26" name="ZoneTexte 25">
          <a:extLst>
            <a:ext uri="{FF2B5EF4-FFF2-40B4-BE49-F238E27FC236}">
              <a16:creationId xmlns:a16="http://schemas.microsoft.com/office/drawing/2014/main" id="{6CE7C3A2-F302-4A3A-AFD3-BF6FC88EAC93}"/>
            </a:ext>
          </a:extLst>
        </xdr:cNvPr>
        <xdr:cNvSpPr txBox="1"/>
      </xdr:nvSpPr>
      <xdr:spPr>
        <a:xfrm>
          <a:off x="2749550" y="29635450"/>
          <a:ext cx="5950693" cy="527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solidFill>
                <a:schemeClr val="dk1"/>
              </a:solidFill>
              <a:effectLst/>
              <a:latin typeface="+mn-lt"/>
              <a:ea typeface="+mn-ea"/>
              <a:cs typeface="+mn-cs"/>
            </a:rPr>
            <a:t>CFMNS 68</a:t>
          </a:r>
          <a:r>
            <a:rPr lang="fr-FR" sz="1100" i="1">
              <a:solidFill>
                <a:schemeClr val="dk1"/>
              </a:solidFill>
              <a:effectLst/>
              <a:latin typeface="+mn-lt"/>
              <a:ea typeface="+mn-ea"/>
              <a:cs typeface="+mn-cs"/>
            </a:rPr>
            <a:t> -  69a Rue de la Libération  68740 FESSENHEIM</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                          </a:t>
          </a:r>
          <a:r>
            <a:rPr lang="fr-FR" sz="1100" i="1">
              <a:solidFill>
                <a:schemeClr val="dk1"/>
              </a:solidFill>
              <a:effectLst/>
              <a:latin typeface="+mn-lt"/>
              <a:ea typeface="+mn-ea"/>
              <a:cs typeface="+mn-cs"/>
              <a:sym typeface="Wingdings" panose="05000000000000000000" pitchFamily="2" charset="2"/>
            </a:rPr>
            <a:t></a:t>
          </a:r>
          <a:r>
            <a:rPr lang="fr-FR" sz="1100" i="1">
              <a:solidFill>
                <a:schemeClr val="dk1"/>
              </a:solidFill>
              <a:effectLst/>
              <a:latin typeface="+mn-lt"/>
              <a:ea typeface="+mn-ea"/>
              <a:cs typeface="+mn-cs"/>
            </a:rPr>
            <a:t> : 06 19 71 87 67      </a:t>
          </a:r>
          <a:r>
            <a:rPr lang="fr-FR" sz="1100" b="1" i="1">
              <a:solidFill>
                <a:schemeClr val="dk1"/>
              </a:solidFill>
              <a:effectLst/>
              <a:latin typeface="+mn-lt"/>
              <a:ea typeface="+mn-ea"/>
              <a:cs typeface="+mn-cs"/>
            </a:rPr>
            <a:t>@</a:t>
          </a:r>
          <a:r>
            <a:rPr lang="fr-FR" sz="1100" i="1">
              <a:solidFill>
                <a:schemeClr val="dk1"/>
              </a:solidFill>
              <a:effectLst/>
              <a:latin typeface="+mn-lt"/>
              <a:ea typeface="+mn-ea"/>
              <a:cs typeface="+mn-cs"/>
            </a:rPr>
            <a:t> : </a:t>
          </a:r>
          <a:r>
            <a:rPr lang="fr-FR" sz="1100" i="1" u="sng">
              <a:solidFill>
                <a:schemeClr val="dk1"/>
              </a:solidFill>
              <a:effectLst/>
              <a:latin typeface="+mn-lt"/>
              <a:ea typeface="+mn-ea"/>
              <a:cs typeface="+mn-cs"/>
              <a:hlinkClick xmlns:r="http://schemas.openxmlformats.org/officeDocument/2006/relationships" r:id=""/>
            </a:rPr>
            <a:t>formation@cfmns68.fr</a:t>
          </a:r>
          <a:r>
            <a:rPr lang="fr-FR" sz="1100" i="1">
              <a:solidFill>
                <a:schemeClr val="dk1"/>
              </a:solidFill>
              <a:effectLst/>
              <a:latin typeface="+mn-lt"/>
              <a:ea typeface="+mn-ea"/>
              <a:cs typeface="+mn-cs"/>
            </a:rPr>
            <a:t>   </a:t>
          </a:r>
          <a:r>
            <a:rPr lang="fr-FR" sz="1100" b="1" i="1">
              <a:solidFill>
                <a:schemeClr val="dk1"/>
              </a:solidFill>
              <a:effectLst/>
              <a:latin typeface="+mn-lt"/>
              <a:ea typeface="+mn-ea"/>
              <a:cs typeface="+mn-cs"/>
              <a:sym typeface="Wingdings" panose="05000000000000000000" pitchFamily="2" charset="2"/>
            </a:rPr>
            <a:t></a:t>
          </a:r>
          <a:r>
            <a:rPr lang="fr-FR" sz="1100" b="1" i="1">
              <a:solidFill>
                <a:schemeClr val="dk1"/>
              </a:solidFill>
              <a:effectLst/>
              <a:latin typeface="+mn-lt"/>
              <a:ea typeface="+mn-ea"/>
              <a:cs typeface="+mn-cs"/>
            </a:rPr>
            <a:t> </a:t>
          </a:r>
          <a:r>
            <a:rPr lang="fr-FR" sz="1100" i="1">
              <a:solidFill>
                <a:schemeClr val="dk1"/>
              </a:solidFill>
              <a:effectLst/>
              <a:latin typeface="+mn-lt"/>
              <a:ea typeface="+mn-ea"/>
              <a:cs typeface="+mn-cs"/>
            </a:rPr>
            <a:t>: www.cfmns68.fr</a:t>
          </a:r>
          <a:endParaRPr lang="fr-FR" sz="1100">
            <a:solidFill>
              <a:schemeClr val="dk1"/>
            </a:solidFill>
            <a:effectLst/>
            <a:latin typeface="+mn-lt"/>
            <a:ea typeface="+mn-ea"/>
            <a:cs typeface="+mn-cs"/>
          </a:endParaRPr>
        </a:p>
        <a:p>
          <a:endParaRPr lang="fr-FR" sz="1100"/>
        </a:p>
      </xdr:txBody>
    </xdr:sp>
    <xdr:clientData/>
  </xdr:twoCellAnchor>
  <xdr:twoCellAnchor editAs="oneCell">
    <xdr:from>
      <xdr:col>11</xdr:col>
      <xdr:colOff>146538</xdr:colOff>
      <xdr:row>310</xdr:row>
      <xdr:rowOff>36635</xdr:rowOff>
    </xdr:from>
    <xdr:to>
      <xdr:col>14</xdr:col>
      <xdr:colOff>104530</xdr:colOff>
      <xdr:row>313</xdr:row>
      <xdr:rowOff>10300</xdr:rowOff>
    </xdr:to>
    <xdr:pic>
      <xdr:nvPicPr>
        <xdr:cNvPr id="5" name="Image 4">
          <a:extLst>
            <a:ext uri="{FF2B5EF4-FFF2-40B4-BE49-F238E27FC236}">
              <a16:creationId xmlns:a16="http://schemas.microsoft.com/office/drawing/2014/main" id="{BC513CFC-4A7D-4B6C-9DE2-DA00A73277DA}"/>
            </a:ext>
          </a:extLst>
        </xdr:cNvPr>
        <xdr:cNvPicPr>
          <a:picLocks noChangeAspect="1"/>
        </xdr:cNvPicPr>
      </xdr:nvPicPr>
      <xdr:blipFill>
        <a:blip xmlns:r="http://schemas.openxmlformats.org/officeDocument/2006/relationships" r:embed="rId5"/>
        <a:stretch>
          <a:fillRect/>
        </a:stretch>
      </xdr:blipFill>
      <xdr:spPr>
        <a:xfrm>
          <a:off x="7980240" y="52766058"/>
          <a:ext cx="1130300" cy="5903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396240</xdr:colOff>
      <xdr:row>66</xdr:row>
      <xdr:rowOff>0</xdr:rowOff>
    </xdr:from>
    <xdr:to>
      <xdr:col>5</xdr:col>
      <xdr:colOff>475212</xdr:colOff>
      <xdr:row>68</xdr:row>
      <xdr:rowOff>61576</xdr:rowOff>
    </xdr:to>
    <xdr:pic>
      <xdr:nvPicPr>
        <xdr:cNvPr id="2" name="Image 1">
          <a:extLst>
            <a:ext uri="{FF2B5EF4-FFF2-40B4-BE49-F238E27FC236}">
              <a16:creationId xmlns:a16="http://schemas.microsoft.com/office/drawing/2014/main" id="{00000000-0008-0000-04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8493" b="23399"/>
        <a:stretch/>
      </xdr:blipFill>
      <xdr:spPr bwMode="auto">
        <a:xfrm>
          <a:off x="4396740" y="19735800"/>
          <a:ext cx="1648692" cy="396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403860</xdr:colOff>
      <xdr:row>30</xdr:row>
      <xdr:rowOff>121920</xdr:rowOff>
    </xdr:from>
    <xdr:to>
      <xdr:col>9</xdr:col>
      <xdr:colOff>86592</xdr:colOff>
      <xdr:row>33</xdr:row>
      <xdr:rowOff>15856</xdr:rowOff>
    </xdr:to>
    <xdr:pic>
      <xdr:nvPicPr>
        <xdr:cNvPr id="2" name="Image 1">
          <a:extLst>
            <a:ext uri="{FF2B5EF4-FFF2-40B4-BE49-F238E27FC236}">
              <a16:creationId xmlns:a16="http://schemas.microsoft.com/office/drawing/2014/main" id="{00000000-0008-0000-05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8493" b="23399"/>
        <a:stretch/>
      </xdr:blipFill>
      <xdr:spPr bwMode="auto">
        <a:xfrm>
          <a:off x="4777740" y="10439400"/>
          <a:ext cx="1648692" cy="396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1598295</xdr:colOff>
      <xdr:row>29</xdr:row>
      <xdr:rowOff>32384</xdr:rowOff>
    </xdr:from>
    <xdr:to>
      <xdr:col>14</xdr:col>
      <xdr:colOff>497164</xdr:colOff>
      <xdr:row>54</xdr:row>
      <xdr:rowOff>47648</xdr:rowOff>
    </xdr:to>
    <xdr:sp macro="" textlink="">
      <xdr:nvSpPr>
        <xdr:cNvPr id="2" name="Rectangle 1">
          <a:extLst>
            <a:ext uri="{FF2B5EF4-FFF2-40B4-BE49-F238E27FC236}">
              <a16:creationId xmlns:a16="http://schemas.microsoft.com/office/drawing/2014/main" id="{00000000-0008-0000-0600-000002000000}"/>
            </a:ext>
          </a:extLst>
        </xdr:cNvPr>
        <xdr:cNvSpPr/>
      </xdr:nvSpPr>
      <xdr:spPr>
        <a:xfrm>
          <a:off x="1598295" y="5328284"/>
          <a:ext cx="7376119" cy="4615839"/>
        </a:xfrm>
        <a:prstGeom prst="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editAs="oneCell">
    <xdr:from>
      <xdr:col>0</xdr:col>
      <xdr:colOff>152400</xdr:colOff>
      <xdr:row>1</xdr:row>
      <xdr:rowOff>68580</xdr:rowOff>
    </xdr:from>
    <xdr:to>
      <xdr:col>0</xdr:col>
      <xdr:colOff>1801092</xdr:colOff>
      <xdr:row>3</xdr:row>
      <xdr:rowOff>76816</xdr:rowOff>
    </xdr:to>
    <xdr:pic>
      <xdr:nvPicPr>
        <xdr:cNvPr id="4" name="Image 3">
          <a:extLst>
            <a:ext uri="{FF2B5EF4-FFF2-40B4-BE49-F238E27FC236}">
              <a16:creationId xmlns:a16="http://schemas.microsoft.com/office/drawing/2014/main" id="{00000000-0008-0000-06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8493" b="23399"/>
        <a:stretch/>
      </xdr:blipFill>
      <xdr:spPr bwMode="auto">
        <a:xfrm>
          <a:off x="152400" y="236220"/>
          <a:ext cx="1648692" cy="396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505691</xdr:colOff>
      <xdr:row>69</xdr:row>
      <xdr:rowOff>94980</xdr:rowOff>
    </xdr:from>
    <xdr:to>
      <xdr:col>6</xdr:col>
      <xdr:colOff>588819</xdr:colOff>
      <xdr:row>71</xdr:row>
      <xdr:rowOff>159327</xdr:rowOff>
    </xdr:to>
    <xdr:pic>
      <xdr:nvPicPr>
        <xdr:cNvPr id="2" name="Image 1">
          <a:extLst>
            <a:ext uri="{FF2B5EF4-FFF2-40B4-BE49-F238E27FC236}">
              <a16:creationId xmlns:a16="http://schemas.microsoft.com/office/drawing/2014/main" id="{00000000-0008-0000-07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8493" b="23399"/>
        <a:stretch/>
      </xdr:blipFill>
      <xdr:spPr bwMode="auto">
        <a:xfrm>
          <a:off x="4292831" y="21507180"/>
          <a:ext cx="1652848" cy="3996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406977</xdr:colOff>
      <xdr:row>33</xdr:row>
      <xdr:rowOff>225136</xdr:rowOff>
    </xdr:from>
    <xdr:to>
      <xdr:col>8</xdr:col>
      <xdr:colOff>149263</xdr:colOff>
      <xdr:row>33</xdr:row>
      <xdr:rowOff>834660</xdr:rowOff>
    </xdr:to>
    <xdr:pic>
      <xdr:nvPicPr>
        <xdr:cNvPr id="5" name="Imag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stretch>
          <a:fillRect/>
        </a:stretch>
      </xdr:blipFill>
      <xdr:spPr>
        <a:xfrm>
          <a:off x="2563091" y="10832522"/>
          <a:ext cx="4314286" cy="6095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323850</xdr:colOff>
      <xdr:row>3</xdr:row>
      <xdr:rowOff>0</xdr:rowOff>
    </xdr:from>
    <xdr:to>
      <xdr:col>7</xdr:col>
      <xdr:colOff>38100</xdr:colOff>
      <xdr:row>27</xdr:row>
      <xdr:rowOff>66675</xdr:rowOff>
    </xdr:to>
    <xdr:pic>
      <xdr:nvPicPr>
        <xdr:cNvPr id="32177" name="Image 1">
          <a:extLst>
            <a:ext uri="{FF2B5EF4-FFF2-40B4-BE49-F238E27FC236}">
              <a16:creationId xmlns:a16="http://schemas.microsoft.com/office/drawing/2014/main" id="{00000000-0008-0000-0800-0000B17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5850" y="485775"/>
          <a:ext cx="4286250" cy="395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19</xdr:row>
      <xdr:rowOff>19050</xdr:rowOff>
    </xdr:from>
    <xdr:to>
      <xdr:col>3</xdr:col>
      <xdr:colOff>703188</xdr:colOff>
      <xdr:row>20</xdr:row>
      <xdr:rowOff>95250</xdr:rowOff>
    </xdr:to>
    <xdr:sp macro="" textlink="">
      <xdr:nvSpPr>
        <xdr:cNvPr id="5" name="ZoneTexte 4">
          <a:extLst>
            <a:ext uri="{FF2B5EF4-FFF2-40B4-BE49-F238E27FC236}">
              <a16:creationId xmlns:a16="http://schemas.microsoft.com/office/drawing/2014/main" id="{00000000-0008-0000-0800-000005000000}"/>
            </a:ext>
          </a:extLst>
        </xdr:cNvPr>
        <xdr:cNvSpPr txBox="1"/>
      </xdr:nvSpPr>
      <xdr:spPr>
        <a:xfrm>
          <a:off x="1638300" y="2609850"/>
          <a:ext cx="581025" cy="238125"/>
        </a:xfrm>
        <a:prstGeom prst="rect">
          <a:avLst/>
        </a:prstGeom>
        <a:solidFill>
          <a:schemeClr val="lt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Piscine</a:t>
          </a:r>
        </a:p>
      </xdr:txBody>
    </xdr:sp>
    <xdr:clientData/>
  </xdr:twoCellAnchor>
  <xdr:twoCellAnchor>
    <xdr:from>
      <xdr:col>4</xdr:col>
      <xdr:colOff>401955</xdr:colOff>
      <xdr:row>14</xdr:row>
      <xdr:rowOff>66675</xdr:rowOff>
    </xdr:from>
    <xdr:to>
      <xdr:col>6</xdr:col>
      <xdr:colOff>118102</xdr:colOff>
      <xdr:row>15</xdr:row>
      <xdr:rowOff>147105</xdr:rowOff>
    </xdr:to>
    <xdr:sp macro="" textlink="">
      <xdr:nvSpPr>
        <xdr:cNvPr id="6" name="ZoneTexte 5">
          <a:extLst>
            <a:ext uri="{FF2B5EF4-FFF2-40B4-BE49-F238E27FC236}">
              <a16:creationId xmlns:a16="http://schemas.microsoft.com/office/drawing/2014/main" id="{00000000-0008-0000-0800-000006000000}"/>
            </a:ext>
          </a:extLst>
        </xdr:cNvPr>
        <xdr:cNvSpPr txBox="1"/>
      </xdr:nvSpPr>
      <xdr:spPr>
        <a:xfrm>
          <a:off x="2695575" y="1847850"/>
          <a:ext cx="1238250" cy="247650"/>
        </a:xfrm>
        <a:prstGeom prst="rect">
          <a:avLst/>
        </a:prstGeom>
        <a:solidFill>
          <a:schemeClr val="lt1"/>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Salle de formation</a:t>
          </a:r>
        </a:p>
      </xdr:txBody>
    </xdr:sp>
    <xdr:clientData/>
  </xdr:twoCellAnchor>
  <xdr:twoCellAnchor>
    <xdr:from>
      <xdr:col>4</xdr:col>
      <xdr:colOff>556261</xdr:colOff>
      <xdr:row>12</xdr:row>
      <xdr:rowOff>142875</xdr:rowOff>
    </xdr:from>
    <xdr:to>
      <xdr:col>5</xdr:col>
      <xdr:colOff>584835</xdr:colOff>
      <xdr:row>14</xdr:row>
      <xdr:rowOff>28575</xdr:rowOff>
    </xdr:to>
    <xdr:sp macro="" textlink="">
      <xdr:nvSpPr>
        <xdr:cNvPr id="8" name="ZoneTexte 7">
          <a:extLst>
            <a:ext uri="{FF2B5EF4-FFF2-40B4-BE49-F238E27FC236}">
              <a16:creationId xmlns:a16="http://schemas.microsoft.com/office/drawing/2014/main" id="{00000000-0008-0000-0800-000008000000}"/>
            </a:ext>
          </a:extLst>
        </xdr:cNvPr>
        <xdr:cNvSpPr txBox="1"/>
      </xdr:nvSpPr>
      <xdr:spPr>
        <a:xfrm>
          <a:off x="2838451" y="1600200"/>
          <a:ext cx="809624" cy="2095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Fessenheim</a:t>
          </a:r>
        </a:p>
      </xdr:txBody>
    </xdr:sp>
    <xdr:clientData/>
  </xdr:twoCellAnchor>
  <xdr:twoCellAnchor>
    <xdr:from>
      <xdr:col>3</xdr:col>
      <xdr:colOff>9525</xdr:colOff>
      <xdr:row>17</xdr:row>
      <xdr:rowOff>80010</xdr:rowOff>
    </xdr:from>
    <xdr:to>
      <xdr:col>4</xdr:col>
      <xdr:colOff>47624</xdr:colOff>
      <xdr:row>18</xdr:row>
      <xdr:rowOff>134317</xdr:rowOff>
    </xdr:to>
    <xdr:sp macro="" textlink="">
      <xdr:nvSpPr>
        <xdr:cNvPr id="9" name="ZoneTexte 8">
          <a:extLst>
            <a:ext uri="{FF2B5EF4-FFF2-40B4-BE49-F238E27FC236}">
              <a16:creationId xmlns:a16="http://schemas.microsoft.com/office/drawing/2014/main" id="{00000000-0008-0000-0800-000009000000}"/>
            </a:ext>
          </a:extLst>
        </xdr:cNvPr>
        <xdr:cNvSpPr txBox="1"/>
      </xdr:nvSpPr>
      <xdr:spPr>
        <a:xfrm>
          <a:off x="1533525" y="2352675"/>
          <a:ext cx="809624" cy="2095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Ensisheim</a:t>
          </a:r>
        </a:p>
      </xdr:txBody>
    </xdr:sp>
    <xdr:clientData/>
  </xdr:twoCellAnchor>
  <xdr:twoCellAnchor>
    <xdr:from>
      <xdr:col>3</xdr:col>
      <xdr:colOff>247650</xdr:colOff>
      <xdr:row>4</xdr:row>
      <xdr:rowOff>19050</xdr:rowOff>
    </xdr:from>
    <xdr:to>
      <xdr:col>4</xdr:col>
      <xdr:colOff>287686</xdr:colOff>
      <xdr:row>5</xdr:row>
      <xdr:rowOff>66675</xdr:rowOff>
    </xdr:to>
    <xdr:sp macro="" textlink="">
      <xdr:nvSpPr>
        <xdr:cNvPr id="10" name="ZoneTexte 9">
          <a:extLst>
            <a:ext uri="{FF2B5EF4-FFF2-40B4-BE49-F238E27FC236}">
              <a16:creationId xmlns:a16="http://schemas.microsoft.com/office/drawing/2014/main" id="{00000000-0008-0000-0800-00000A000000}"/>
            </a:ext>
          </a:extLst>
        </xdr:cNvPr>
        <xdr:cNvSpPr txBox="1"/>
      </xdr:nvSpPr>
      <xdr:spPr>
        <a:xfrm>
          <a:off x="1771650" y="180975"/>
          <a:ext cx="809624" cy="2095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COLMAR</a:t>
          </a:r>
        </a:p>
      </xdr:txBody>
    </xdr:sp>
    <xdr:clientData/>
  </xdr:twoCellAnchor>
  <xdr:twoCellAnchor>
    <xdr:from>
      <xdr:col>2</xdr:col>
      <xdr:colOff>741045</xdr:colOff>
      <xdr:row>25</xdr:row>
      <xdr:rowOff>0</xdr:rowOff>
    </xdr:from>
    <xdr:to>
      <xdr:col>4</xdr:col>
      <xdr:colOff>19597</xdr:colOff>
      <xdr:row>26</xdr:row>
      <xdr:rowOff>47625</xdr:rowOff>
    </xdr:to>
    <xdr:sp macro="" textlink="">
      <xdr:nvSpPr>
        <xdr:cNvPr id="11" name="ZoneTexte 10">
          <a:extLst>
            <a:ext uri="{FF2B5EF4-FFF2-40B4-BE49-F238E27FC236}">
              <a16:creationId xmlns:a16="http://schemas.microsoft.com/office/drawing/2014/main" id="{00000000-0008-0000-0800-00000B000000}"/>
            </a:ext>
          </a:extLst>
        </xdr:cNvPr>
        <xdr:cNvSpPr txBox="1"/>
      </xdr:nvSpPr>
      <xdr:spPr>
        <a:xfrm>
          <a:off x="1495425" y="3562350"/>
          <a:ext cx="809624" cy="2095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MULHOUSE</a:t>
          </a:r>
        </a:p>
      </xdr:txBody>
    </xdr:sp>
    <xdr:clientData/>
  </xdr:twoCellAnchor>
  <xdr:twoCellAnchor editAs="oneCell">
    <xdr:from>
      <xdr:col>8</xdr:col>
      <xdr:colOff>38100</xdr:colOff>
      <xdr:row>3</xdr:row>
      <xdr:rowOff>9525</xdr:rowOff>
    </xdr:from>
    <xdr:to>
      <xdr:col>15</xdr:col>
      <xdr:colOff>152400</xdr:colOff>
      <xdr:row>34</xdr:row>
      <xdr:rowOff>57150</xdr:rowOff>
    </xdr:to>
    <xdr:pic>
      <xdr:nvPicPr>
        <xdr:cNvPr id="32184" name="Image 11">
          <a:extLst>
            <a:ext uri="{FF2B5EF4-FFF2-40B4-BE49-F238E27FC236}">
              <a16:creationId xmlns:a16="http://schemas.microsoft.com/office/drawing/2014/main" id="{00000000-0008-0000-0800-0000B87D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34100" y="495300"/>
          <a:ext cx="5448300" cy="506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584835</xdr:colOff>
      <xdr:row>23</xdr:row>
      <xdr:rowOff>9525</xdr:rowOff>
    </xdr:from>
    <xdr:to>
      <xdr:col>10</xdr:col>
      <xdr:colOff>306518</xdr:colOff>
      <xdr:row>28</xdr:row>
      <xdr:rowOff>28575</xdr:rowOff>
    </xdr:to>
    <xdr:sp macro="" textlink="">
      <xdr:nvSpPr>
        <xdr:cNvPr id="12" name="ZoneTexte 11">
          <a:extLst>
            <a:ext uri="{FF2B5EF4-FFF2-40B4-BE49-F238E27FC236}">
              <a16:creationId xmlns:a16="http://schemas.microsoft.com/office/drawing/2014/main" id="{00000000-0008-0000-0800-00000C000000}"/>
            </a:ext>
          </a:extLst>
        </xdr:cNvPr>
        <xdr:cNvSpPr txBox="1"/>
      </xdr:nvSpPr>
      <xdr:spPr>
        <a:xfrm>
          <a:off x="6696075" y="3733800"/>
          <a:ext cx="1238250" cy="828675"/>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Ecole Arc en Ciel</a:t>
          </a:r>
        </a:p>
        <a:p>
          <a:pPr algn="ctr"/>
          <a:r>
            <a:rPr lang="fr-FR" sz="1100"/>
            <a:t>Rue des</a:t>
          </a:r>
          <a:r>
            <a:rPr lang="fr-FR" sz="1100" baseline="0"/>
            <a:t> Seigneurs</a:t>
          </a:r>
          <a:endParaRPr lang="fr-FR" sz="1100"/>
        </a:p>
        <a:p>
          <a:pPr algn="ctr"/>
          <a:r>
            <a:rPr lang="fr-FR" sz="1100"/>
            <a:t>Salle de formation</a:t>
          </a:r>
        </a:p>
        <a:p>
          <a:pPr algn="ctr"/>
          <a:r>
            <a:rPr lang="fr-FR" sz="1100"/>
            <a:t>Fessenheim</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354654</xdr:colOff>
      <xdr:row>43</xdr:row>
      <xdr:rowOff>81064</xdr:rowOff>
    </xdr:from>
    <xdr:to>
      <xdr:col>9</xdr:col>
      <xdr:colOff>88213</xdr:colOff>
      <xdr:row>45</xdr:row>
      <xdr:rowOff>155570</xdr:rowOff>
    </xdr:to>
    <xdr:pic>
      <xdr:nvPicPr>
        <xdr:cNvPr id="23" name="Image 22">
          <a:extLst>
            <a:ext uri="{FF2B5EF4-FFF2-40B4-BE49-F238E27FC236}">
              <a16:creationId xmlns:a16="http://schemas.microsoft.com/office/drawing/2014/main" id="{00000000-0008-0000-0900-000017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8493" b="23399"/>
        <a:stretch/>
      </xdr:blipFill>
      <xdr:spPr bwMode="auto">
        <a:xfrm>
          <a:off x="5127287" y="10548431"/>
          <a:ext cx="1648692" cy="398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151994</xdr:colOff>
      <xdr:row>37</xdr:row>
      <xdr:rowOff>60798</xdr:rowOff>
    </xdr:from>
    <xdr:to>
      <xdr:col>14</xdr:col>
      <xdr:colOff>131728</xdr:colOff>
      <xdr:row>40</xdr:row>
      <xdr:rowOff>20266</xdr:rowOff>
    </xdr:to>
    <xdr:sp macro="" textlink="">
      <xdr:nvSpPr>
        <xdr:cNvPr id="5" name="ZoneTexte 4">
          <a:extLst>
            <a:ext uri="{FF2B5EF4-FFF2-40B4-BE49-F238E27FC236}">
              <a16:creationId xmlns:a16="http://schemas.microsoft.com/office/drawing/2014/main" id="{00000000-0008-0000-0900-000005000000}"/>
            </a:ext>
          </a:extLst>
        </xdr:cNvPr>
        <xdr:cNvSpPr txBox="1"/>
      </xdr:nvSpPr>
      <xdr:spPr>
        <a:xfrm>
          <a:off x="3050026" y="9474335"/>
          <a:ext cx="5674468" cy="5370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solidFill>
                <a:schemeClr val="dk1"/>
              </a:solidFill>
              <a:effectLst/>
              <a:latin typeface="+mn-lt"/>
              <a:ea typeface="+mn-ea"/>
              <a:cs typeface="+mn-cs"/>
            </a:rPr>
            <a:t>CFMNS 68</a:t>
          </a:r>
          <a:r>
            <a:rPr lang="fr-FR" sz="1100" i="1">
              <a:solidFill>
                <a:schemeClr val="dk1"/>
              </a:solidFill>
              <a:effectLst/>
              <a:latin typeface="+mn-lt"/>
              <a:ea typeface="+mn-ea"/>
              <a:cs typeface="+mn-cs"/>
            </a:rPr>
            <a:t> -  69a Rue de la Libération  68740 FESSENHEIM</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                          </a:t>
          </a:r>
          <a:r>
            <a:rPr lang="fr-FR" sz="1100" i="1">
              <a:solidFill>
                <a:schemeClr val="dk1"/>
              </a:solidFill>
              <a:effectLst/>
              <a:latin typeface="+mn-lt"/>
              <a:ea typeface="+mn-ea"/>
              <a:cs typeface="+mn-cs"/>
              <a:sym typeface="Wingdings" panose="05000000000000000000" pitchFamily="2" charset="2"/>
            </a:rPr>
            <a:t></a:t>
          </a:r>
          <a:r>
            <a:rPr lang="fr-FR" sz="1100" i="1">
              <a:solidFill>
                <a:schemeClr val="dk1"/>
              </a:solidFill>
              <a:effectLst/>
              <a:latin typeface="+mn-lt"/>
              <a:ea typeface="+mn-ea"/>
              <a:cs typeface="+mn-cs"/>
            </a:rPr>
            <a:t> : 06 19 71 87 67      </a:t>
          </a:r>
          <a:r>
            <a:rPr lang="fr-FR" sz="1100" b="1" i="1">
              <a:solidFill>
                <a:schemeClr val="dk1"/>
              </a:solidFill>
              <a:effectLst/>
              <a:latin typeface="+mn-lt"/>
              <a:ea typeface="+mn-ea"/>
              <a:cs typeface="+mn-cs"/>
            </a:rPr>
            <a:t>@</a:t>
          </a:r>
          <a:r>
            <a:rPr lang="fr-FR" sz="1100" i="1">
              <a:solidFill>
                <a:schemeClr val="dk1"/>
              </a:solidFill>
              <a:effectLst/>
              <a:latin typeface="+mn-lt"/>
              <a:ea typeface="+mn-ea"/>
              <a:cs typeface="+mn-cs"/>
            </a:rPr>
            <a:t> : </a:t>
          </a:r>
          <a:r>
            <a:rPr lang="fr-FR" sz="1100" i="1" u="sng">
              <a:solidFill>
                <a:schemeClr val="dk1"/>
              </a:solidFill>
              <a:effectLst/>
              <a:latin typeface="+mn-lt"/>
              <a:ea typeface="+mn-ea"/>
              <a:cs typeface="+mn-cs"/>
              <a:hlinkClick xmlns:r="http://schemas.openxmlformats.org/officeDocument/2006/relationships" r:id=""/>
            </a:rPr>
            <a:t>formation@cfmns68.fr</a:t>
          </a:r>
          <a:r>
            <a:rPr lang="fr-FR" sz="1100" i="1">
              <a:solidFill>
                <a:schemeClr val="dk1"/>
              </a:solidFill>
              <a:effectLst/>
              <a:latin typeface="+mn-lt"/>
              <a:ea typeface="+mn-ea"/>
              <a:cs typeface="+mn-cs"/>
            </a:rPr>
            <a:t>   </a:t>
          </a:r>
          <a:r>
            <a:rPr lang="fr-FR" sz="1100" b="1" i="1">
              <a:solidFill>
                <a:schemeClr val="dk1"/>
              </a:solidFill>
              <a:effectLst/>
              <a:latin typeface="+mn-lt"/>
              <a:ea typeface="+mn-ea"/>
              <a:cs typeface="+mn-cs"/>
              <a:sym typeface="Wingdings" panose="05000000000000000000" pitchFamily="2" charset="2"/>
            </a:rPr>
            <a:t></a:t>
          </a:r>
          <a:r>
            <a:rPr lang="fr-FR" sz="1100" b="1" i="1">
              <a:solidFill>
                <a:schemeClr val="dk1"/>
              </a:solidFill>
              <a:effectLst/>
              <a:latin typeface="+mn-lt"/>
              <a:ea typeface="+mn-ea"/>
              <a:cs typeface="+mn-cs"/>
            </a:rPr>
            <a:t> </a:t>
          </a:r>
          <a:r>
            <a:rPr lang="fr-FR" sz="1100" i="1">
              <a:solidFill>
                <a:schemeClr val="dk1"/>
              </a:solidFill>
              <a:effectLst/>
              <a:latin typeface="+mn-lt"/>
              <a:ea typeface="+mn-ea"/>
              <a:cs typeface="+mn-cs"/>
            </a:rPr>
            <a:t>: www.cfmns68.fr</a:t>
          </a:r>
          <a:endParaRPr lang="fr-FR" sz="1100">
            <a:solidFill>
              <a:schemeClr val="dk1"/>
            </a:solidFill>
            <a:effectLst/>
            <a:latin typeface="+mn-lt"/>
            <a:ea typeface="+mn-ea"/>
            <a:cs typeface="+mn-cs"/>
          </a:endParaRPr>
        </a:p>
        <a:p>
          <a:endParaRPr lang="fr-FR"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742950</xdr:colOff>
      <xdr:row>27</xdr:row>
      <xdr:rowOff>266700</xdr:rowOff>
    </xdr:from>
    <xdr:to>
      <xdr:col>9</xdr:col>
      <xdr:colOff>104775</xdr:colOff>
      <xdr:row>30</xdr:row>
      <xdr:rowOff>142875</xdr:rowOff>
    </xdr:to>
    <xdr:pic>
      <xdr:nvPicPr>
        <xdr:cNvPr id="35935" name="Picture 15">
          <a:extLst>
            <a:ext uri="{FF2B5EF4-FFF2-40B4-BE49-F238E27FC236}">
              <a16:creationId xmlns:a16="http://schemas.microsoft.com/office/drawing/2014/main" id="{00000000-0008-0000-0A00-00005F8C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rot="878516">
          <a:off x="4457700" y="5153025"/>
          <a:ext cx="8667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200025</xdr:colOff>
      <xdr:row>27</xdr:row>
      <xdr:rowOff>57150</xdr:rowOff>
    </xdr:from>
    <xdr:to>
      <xdr:col>5</xdr:col>
      <xdr:colOff>447675</xdr:colOff>
      <xdr:row>29</xdr:row>
      <xdr:rowOff>295275</xdr:rowOff>
    </xdr:to>
    <xdr:pic>
      <xdr:nvPicPr>
        <xdr:cNvPr id="35936" name="Picture 16">
          <a:extLst>
            <a:ext uri="{FF2B5EF4-FFF2-40B4-BE49-F238E27FC236}">
              <a16:creationId xmlns:a16="http://schemas.microsoft.com/office/drawing/2014/main" id="{00000000-0008-0000-0A00-0000608C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600325" y="4943475"/>
          <a:ext cx="4476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401955</xdr:colOff>
      <xdr:row>34</xdr:row>
      <xdr:rowOff>100966</xdr:rowOff>
    </xdr:from>
    <xdr:to>
      <xdr:col>11</xdr:col>
      <xdr:colOff>407669</xdr:colOff>
      <xdr:row>41</xdr:row>
      <xdr:rowOff>142922</xdr:rowOff>
    </xdr:to>
    <xdr:sp macro="" textlink="">
      <xdr:nvSpPr>
        <xdr:cNvPr id="4" name="Rectangle 3">
          <a:extLst>
            <a:ext uri="{FF2B5EF4-FFF2-40B4-BE49-F238E27FC236}">
              <a16:creationId xmlns:a16="http://schemas.microsoft.com/office/drawing/2014/main" id="{00000000-0008-0000-0A00-000004000000}"/>
            </a:ext>
          </a:extLst>
        </xdr:cNvPr>
        <xdr:cNvSpPr/>
      </xdr:nvSpPr>
      <xdr:spPr>
        <a:xfrm>
          <a:off x="1062990" y="6829426"/>
          <a:ext cx="6292214" cy="1224915"/>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editAs="oneCell">
    <xdr:from>
      <xdr:col>1</xdr:col>
      <xdr:colOff>114300</xdr:colOff>
      <xdr:row>7</xdr:row>
      <xdr:rowOff>76200</xdr:rowOff>
    </xdr:from>
    <xdr:to>
      <xdr:col>5</xdr:col>
      <xdr:colOff>409575</xdr:colOff>
      <xdr:row>11</xdr:row>
      <xdr:rowOff>114300</xdr:rowOff>
    </xdr:to>
    <xdr:pic>
      <xdr:nvPicPr>
        <xdr:cNvPr id="35938" name="Image 5">
          <a:extLst>
            <a:ext uri="{FF2B5EF4-FFF2-40B4-BE49-F238E27FC236}">
              <a16:creationId xmlns:a16="http://schemas.microsoft.com/office/drawing/2014/main" id="{00000000-0008-0000-0A00-0000628C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r="18826" b="23180"/>
        <a:stretch>
          <a:fillRect/>
        </a:stretch>
      </xdr:blipFill>
      <xdr:spPr bwMode="auto">
        <a:xfrm>
          <a:off x="742950" y="1209675"/>
          <a:ext cx="22669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430530</xdr:colOff>
      <xdr:row>3</xdr:row>
      <xdr:rowOff>129539</xdr:rowOff>
    </xdr:from>
    <xdr:to>
      <xdr:col>14</xdr:col>
      <xdr:colOff>93345</xdr:colOff>
      <xdr:row>48</xdr:row>
      <xdr:rowOff>28575</xdr:rowOff>
    </xdr:to>
    <xdr:sp macro="" textlink="">
      <xdr:nvSpPr>
        <xdr:cNvPr id="2" name="Rectangle 1">
          <a:extLst>
            <a:ext uri="{FF2B5EF4-FFF2-40B4-BE49-F238E27FC236}">
              <a16:creationId xmlns:a16="http://schemas.microsoft.com/office/drawing/2014/main" id="{00000000-0008-0000-0A00-000002000000}"/>
            </a:ext>
          </a:extLst>
        </xdr:cNvPr>
        <xdr:cNvSpPr/>
      </xdr:nvSpPr>
      <xdr:spPr>
        <a:xfrm>
          <a:off x="430530" y="632459"/>
          <a:ext cx="9187815" cy="8471536"/>
        </a:xfrm>
        <a:prstGeom prst="rect">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CFSS%20Sophie%20disk\Documents%20and%20Settings\Administrateur\Local%20Settings\Temporary%20Internet%20Files\OLK25\Bilan%20technique%20de%20la%20form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FSS%20Sophie%20disk\Documents%20and%20Settings\Administrateur\Local%20Settings\Temporary%20Internet%20Files\OLK25\Bilan%20technique%20de%20la%20form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1%20Sauvegarde%20%2013%20avril%202022/03%20Pr&#233;vision%20des%20stages/0%20Calendriers%20et%20dossiers/2022-2023%20Inscription%20Formation%20continue%20PSE1%20et%202%20%20Avril%20&#224;%20Aout%202023%20en%20cour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01%20Sauvegarde%203%20mars\04%20Gestion%20des%20stages\3%20Conventions\Conventions%20de%20formation\Projet%20convention%20CFMNS%20vier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rdereau"/>
      <sheetName val="DATA"/>
      <sheetName val="PV AFPS"/>
      <sheetName val="PV AFCPSAM"/>
      <sheetName val="N° licences"/>
      <sheetName val="Comment ça marche "/>
    </sheetNames>
    <sheetDataSet>
      <sheetData sheetId="0"/>
      <sheetData sheetId="1">
        <row r="5">
          <cell r="A5">
            <v>0</v>
          </cell>
          <cell r="B5" t="str">
            <v xml:space="preserve"> </v>
          </cell>
        </row>
        <row r="6">
          <cell r="A6">
            <v>1</v>
          </cell>
          <cell r="B6" t="str">
            <v>MA</v>
          </cell>
        </row>
        <row r="7">
          <cell r="A7">
            <v>82</v>
          </cell>
          <cell r="B7" t="str">
            <v>S</v>
          </cell>
        </row>
        <row r="8">
          <cell r="A8">
            <v>88</v>
          </cell>
          <cell r="B8" t="str">
            <v>J</v>
          </cell>
        </row>
        <row r="9">
          <cell r="A9">
            <v>90</v>
          </cell>
          <cell r="B9" t="str">
            <v>C</v>
          </cell>
        </row>
        <row r="10">
          <cell r="A10">
            <v>92</v>
          </cell>
          <cell r="B10" t="str">
            <v>M</v>
          </cell>
        </row>
        <row r="11">
          <cell r="A11">
            <v>94</v>
          </cell>
          <cell r="B11" t="str">
            <v>B</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rdereau"/>
      <sheetName val="DATA"/>
      <sheetName val="PV AFPS"/>
      <sheetName val="PV AFCPSAM"/>
      <sheetName val="N° licences"/>
      <sheetName val="Comment ça marche "/>
    </sheetNames>
    <sheetDataSet>
      <sheetData sheetId="0"/>
      <sheetData sheetId="1">
        <row r="5">
          <cell r="A5">
            <v>0</v>
          </cell>
          <cell r="B5" t="str">
            <v xml:space="preserve"> </v>
          </cell>
        </row>
        <row r="6">
          <cell r="A6">
            <v>1</v>
          </cell>
          <cell r="B6" t="str">
            <v>MA</v>
          </cell>
        </row>
        <row r="7">
          <cell r="A7">
            <v>82</v>
          </cell>
          <cell r="B7" t="str">
            <v>S</v>
          </cell>
        </row>
        <row r="8">
          <cell r="A8">
            <v>88</v>
          </cell>
          <cell r="B8" t="str">
            <v>J</v>
          </cell>
        </row>
        <row r="9">
          <cell r="A9">
            <v>90</v>
          </cell>
          <cell r="B9" t="str">
            <v>C</v>
          </cell>
        </row>
        <row r="10">
          <cell r="A10">
            <v>92</v>
          </cell>
          <cell r="B10" t="str">
            <v>M</v>
          </cell>
        </row>
        <row r="11">
          <cell r="A11">
            <v>94</v>
          </cell>
          <cell r="B11" t="str">
            <v>B</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s"/>
      <sheetName val="Pré - inscription"/>
      <sheetName val="Inscription"/>
      <sheetName val="Programme 2022 - 2023"/>
      <sheetName val="Prise en charge"/>
      <sheetName val="Assurance"/>
      <sheetName val="Réglement intérieur"/>
      <sheetName val="CGV"/>
      <sheetName val="Nous trouver"/>
      <sheetName val="Convention FD"/>
      <sheetName val="Facture F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NSEIGNEMENTS"/>
      <sheetName val="Stagiaires"/>
      <sheetName val="Convention"/>
      <sheetName val="Devis"/>
      <sheetName val="Fac"/>
      <sheetName val="Attes"/>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nmns.org/new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mailto:formation@cfmns68.fr"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formation@cfmns68.f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fnmns.org/new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FF99"/>
  </sheetPr>
  <dimension ref="A1:S69"/>
  <sheetViews>
    <sheetView showGridLines="0" topLeftCell="B1" workbookViewId="0">
      <selection activeCell="F35" sqref="F35"/>
    </sheetView>
  </sheetViews>
  <sheetFormatPr baseColWidth="10" defaultColWidth="11.453125" defaultRowHeight="12.5"/>
  <cols>
    <col min="1" max="1" width="38.26953125" style="16" customWidth="1"/>
    <col min="2" max="2" width="22.26953125" style="16" customWidth="1"/>
    <col min="3" max="3" width="11.453125" style="16"/>
    <col min="4" max="4" width="11.453125" style="16" customWidth="1"/>
    <col min="5" max="5" width="18.81640625" style="16" customWidth="1"/>
    <col min="6" max="6" width="13.1796875" style="16" customWidth="1"/>
    <col min="7" max="7" width="11.453125" style="16"/>
    <col min="8" max="8" width="4.7265625" style="16" customWidth="1"/>
    <col min="9" max="10" width="11.453125" style="16"/>
    <col min="11" max="11" width="17.1796875" style="16" customWidth="1"/>
    <col min="12" max="12" width="14.54296875" style="16" customWidth="1"/>
    <col min="13" max="13" width="19.1796875" style="16" customWidth="1"/>
    <col min="14" max="14" width="19.453125" style="16" hidden="1" customWidth="1"/>
    <col min="15" max="17" width="6.7265625" style="16" hidden="1" customWidth="1"/>
    <col min="18" max="18" width="9.81640625" style="16" customWidth="1"/>
    <col min="19" max="16384" width="11.453125" style="16"/>
  </cols>
  <sheetData>
    <row r="1" spans="1:17" ht="20.25" customHeight="1">
      <c r="A1" s="15"/>
      <c r="B1" s="15"/>
      <c r="C1" s="15"/>
      <c r="D1" s="15"/>
      <c r="E1" s="15"/>
      <c r="F1" s="15"/>
      <c r="G1" s="15"/>
      <c r="H1" s="15"/>
      <c r="I1" s="15"/>
      <c r="J1" s="15"/>
      <c r="K1" s="15"/>
      <c r="L1" s="15"/>
      <c r="M1" s="15"/>
    </row>
    <row r="2" spans="1:17" ht="29.25" customHeight="1">
      <c r="A2" s="15"/>
      <c r="B2" s="15"/>
      <c r="C2" s="343" t="s">
        <v>423</v>
      </c>
      <c r="D2" s="343"/>
      <c r="E2" s="343"/>
      <c r="F2" s="343"/>
      <c r="G2" s="343"/>
      <c r="H2" s="343"/>
      <c r="I2" s="343"/>
      <c r="J2" s="343"/>
      <c r="K2" s="15"/>
      <c r="L2" s="15"/>
      <c r="M2" s="15"/>
    </row>
    <row r="3" spans="1:17" ht="13">
      <c r="A3" s="15"/>
      <c r="B3" s="15"/>
      <c r="E3" s="341" t="s">
        <v>444</v>
      </c>
      <c r="F3" s="342"/>
      <c r="K3" s="15"/>
      <c r="L3" s="15"/>
      <c r="M3" s="15"/>
    </row>
    <row r="4" spans="1:17">
      <c r="A4" s="15"/>
      <c r="B4" s="15"/>
      <c r="C4" s="52" t="s">
        <v>90</v>
      </c>
      <c r="D4" s="189">
        <v>44471</v>
      </c>
      <c r="E4" s="344" t="s">
        <v>175</v>
      </c>
      <c r="F4" s="345"/>
      <c r="G4" s="52"/>
      <c r="H4" s="53"/>
      <c r="I4" s="54" t="s">
        <v>97</v>
      </c>
      <c r="J4" s="55" t="s">
        <v>89</v>
      </c>
      <c r="K4" s="15"/>
      <c r="L4" s="15"/>
      <c r="M4" s="15"/>
      <c r="Q4" s="18">
        <v>2</v>
      </c>
    </row>
    <row r="5" spans="1:17">
      <c r="A5" s="15"/>
      <c r="B5" s="15"/>
      <c r="C5" s="53"/>
      <c r="D5" s="56"/>
      <c r="E5" s="56"/>
      <c r="F5" s="53"/>
      <c r="G5" s="53"/>
      <c r="H5" s="53"/>
      <c r="I5" s="57"/>
      <c r="J5" s="58"/>
      <c r="K5" s="15"/>
      <c r="L5" s="15"/>
      <c r="M5" s="15"/>
      <c r="Q5" s="18"/>
    </row>
    <row r="6" spans="1:17">
      <c r="A6" s="15"/>
      <c r="B6" s="15"/>
      <c r="C6" s="59" t="s">
        <v>90</v>
      </c>
      <c r="D6" s="188">
        <v>44478</v>
      </c>
      <c r="E6" s="128" t="s">
        <v>178</v>
      </c>
      <c r="F6" s="59"/>
      <c r="G6" s="59"/>
      <c r="H6" s="53"/>
      <c r="I6" s="60" t="s">
        <v>97</v>
      </c>
      <c r="J6" s="61" t="s">
        <v>91</v>
      </c>
      <c r="K6" s="15"/>
      <c r="L6" s="15"/>
      <c r="M6" s="15"/>
    </row>
    <row r="7" spans="1:17">
      <c r="A7" s="15"/>
      <c r="B7" s="15"/>
      <c r="C7" s="53"/>
      <c r="D7" s="56"/>
      <c r="E7" s="56"/>
      <c r="F7" s="53"/>
      <c r="G7" s="53"/>
      <c r="H7" s="53"/>
      <c r="I7" s="53"/>
      <c r="J7" s="53"/>
      <c r="K7" s="15"/>
      <c r="L7" s="15"/>
      <c r="M7" s="15" t="s">
        <v>174</v>
      </c>
    </row>
    <row r="8" spans="1:17" ht="13">
      <c r="A8" s="15"/>
      <c r="B8" s="15"/>
      <c r="C8" s="62"/>
      <c r="D8" s="63" t="s">
        <v>92</v>
      </c>
      <c r="E8" s="63"/>
      <c r="F8" s="62"/>
      <c r="G8" s="62"/>
      <c r="H8" s="53"/>
      <c r="I8" s="346" t="s">
        <v>179</v>
      </c>
      <c r="J8" s="346"/>
      <c r="K8" s="15"/>
      <c r="L8" s="15"/>
      <c r="M8" s="15"/>
      <c r="O8" s="19" t="s">
        <v>98</v>
      </c>
      <c r="Q8" s="17" t="s">
        <v>8</v>
      </c>
    </row>
    <row r="9" spans="1:17">
      <c r="A9" s="15"/>
      <c r="B9" s="15"/>
      <c r="C9" s="62"/>
      <c r="D9" s="63"/>
      <c r="E9" s="266" t="s">
        <v>442</v>
      </c>
      <c r="F9" s="266" t="s">
        <v>443</v>
      </c>
      <c r="G9" s="62"/>
      <c r="H9" s="53"/>
      <c r="I9" s="64"/>
      <c r="J9" s="64"/>
      <c r="K9" s="15"/>
      <c r="L9" s="15"/>
      <c r="M9" s="15"/>
      <c r="O9" s="20"/>
      <c r="Q9" s="18"/>
    </row>
    <row r="10" spans="1:17">
      <c r="A10" s="15"/>
      <c r="B10" s="15"/>
      <c r="C10" s="62" t="s">
        <v>252</v>
      </c>
      <c r="D10" s="65">
        <v>43415</v>
      </c>
      <c r="E10" s="264" t="s">
        <v>441</v>
      </c>
      <c r="F10" s="264" t="s">
        <v>440</v>
      </c>
      <c r="G10" s="265" t="s">
        <v>91</v>
      </c>
      <c r="H10" s="53"/>
      <c r="I10" s="60" t="s">
        <v>97</v>
      </c>
      <c r="J10" s="68" t="s">
        <v>91</v>
      </c>
      <c r="K10" s="15"/>
      <c r="L10" s="15"/>
      <c r="M10" s="15"/>
      <c r="O10" s="20">
        <v>6</v>
      </c>
      <c r="Q10" s="18">
        <v>2</v>
      </c>
    </row>
    <row r="11" spans="1:17">
      <c r="A11" s="15"/>
      <c r="B11" s="15"/>
      <c r="C11" s="62" t="s">
        <v>90</v>
      </c>
      <c r="D11" s="65">
        <v>43417</v>
      </c>
      <c r="E11" s="264" t="s">
        <v>441</v>
      </c>
      <c r="F11" s="264" t="s">
        <v>440</v>
      </c>
      <c r="G11" s="265" t="s">
        <v>91</v>
      </c>
      <c r="H11" s="53"/>
      <c r="I11" s="60" t="s">
        <v>97</v>
      </c>
      <c r="J11" s="68" t="s">
        <v>91</v>
      </c>
      <c r="K11" s="15"/>
      <c r="L11" s="15"/>
      <c r="M11" s="15"/>
      <c r="O11" s="20">
        <v>6</v>
      </c>
      <c r="Q11" s="18"/>
    </row>
    <row r="12" spans="1:17">
      <c r="A12" s="15"/>
      <c r="B12" s="15"/>
      <c r="C12" s="62" t="s">
        <v>7</v>
      </c>
      <c r="D12" s="65">
        <v>43418</v>
      </c>
      <c r="E12" s="264"/>
      <c r="F12" s="264" t="s">
        <v>440</v>
      </c>
      <c r="G12" s="265" t="s">
        <v>91</v>
      </c>
      <c r="H12" s="53"/>
      <c r="I12" s="60" t="s">
        <v>97</v>
      </c>
      <c r="J12" s="68" t="s">
        <v>91</v>
      </c>
      <c r="K12" s="15"/>
      <c r="L12" s="15"/>
      <c r="M12" s="15"/>
      <c r="O12" s="20"/>
      <c r="Q12" s="18"/>
    </row>
    <row r="13" spans="1:17">
      <c r="A13" s="15"/>
      <c r="B13" s="15"/>
      <c r="C13" s="62" t="s">
        <v>90</v>
      </c>
      <c r="D13" s="65">
        <v>44155</v>
      </c>
      <c r="E13" s="264" t="s">
        <v>448</v>
      </c>
      <c r="F13" s="264" t="s">
        <v>449</v>
      </c>
      <c r="G13" s="265" t="s">
        <v>91</v>
      </c>
      <c r="H13" s="53"/>
      <c r="I13" s="60" t="s">
        <v>97</v>
      </c>
      <c r="J13" s="68" t="s">
        <v>91</v>
      </c>
      <c r="K13" s="15"/>
      <c r="L13" s="15"/>
      <c r="M13" s="15"/>
      <c r="O13" s="20">
        <v>6</v>
      </c>
      <c r="Q13" s="18">
        <v>2</v>
      </c>
    </row>
    <row r="14" spans="1:17">
      <c r="A14" s="15"/>
      <c r="B14" s="15"/>
      <c r="C14" s="62" t="s">
        <v>7</v>
      </c>
      <c r="D14" s="65">
        <v>44156</v>
      </c>
      <c r="E14" s="264" t="s">
        <v>441</v>
      </c>
      <c r="F14" s="264" t="s">
        <v>440</v>
      </c>
      <c r="G14" s="265" t="s">
        <v>91</v>
      </c>
      <c r="H14" s="53"/>
      <c r="I14" s="60" t="s">
        <v>97</v>
      </c>
      <c r="J14" s="68" t="s">
        <v>91</v>
      </c>
      <c r="K14" s="15"/>
      <c r="L14" s="15"/>
      <c r="M14" s="15"/>
      <c r="O14" s="20">
        <v>6</v>
      </c>
      <c r="Q14" s="18"/>
    </row>
    <row r="15" spans="1:17">
      <c r="A15" s="15"/>
      <c r="B15" s="15"/>
      <c r="C15" s="62" t="s">
        <v>90</v>
      </c>
      <c r="D15" s="65">
        <v>44156</v>
      </c>
      <c r="E15" s="264" t="s">
        <v>441</v>
      </c>
      <c r="F15" s="264" t="s">
        <v>440</v>
      </c>
      <c r="G15" s="265" t="s">
        <v>91</v>
      </c>
      <c r="H15" s="53"/>
      <c r="I15" s="60" t="s">
        <v>97</v>
      </c>
      <c r="J15" s="68" t="s">
        <v>91</v>
      </c>
      <c r="K15" s="15"/>
      <c r="L15" s="15"/>
      <c r="M15" s="15"/>
      <c r="O15" s="20">
        <v>6</v>
      </c>
      <c r="Q15" s="18">
        <v>2</v>
      </c>
    </row>
    <row r="16" spans="1:17">
      <c r="A16" s="15"/>
      <c r="B16" s="15"/>
      <c r="C16" s="62" t="s">
        <v>7</v>
      </c>
      <c r="D16" s="65">
        <v>44157</v>
      </c>
      <c r="E16" s="264"/>
      <c r="F16" s="264" t="s">
        <v>450</v>
      </c>
      <c r="G16" s="265" t="s">
        <v>91</v>
      </c>
      <c r="H16" s="53"/>
      <c r="I16" s="267" t="s">
        <v>97</v>
      </c>
      <c r="J16" s="268" t="s">
        <v>91</v>
      </c>
      <c r="K16" s="15"/>
      <c r="L16" s="15"/>
      <c r="M16" s="15"/>
      <c r="O16" s="20"/>
      <c r="Q16" s="18"/>
    </row>
    <row r="17" spans="1:19">
      <c r="A17" s="15"/>
      <c r="B17" s="15"/>
      <c r="C17" s="193" t="s">
        <v>252</v>
      </c>
      <c r="D17" s="194">
        <v>44161</v>
      </c>
      <c r="E17" s="269" t="s">
        <v>325</v>
      </c>
      <c r="F17" s="195" t="s">
        <v>304</v>
      </c>
      <c r="G17" s="196" t="s">
        <v>89</v>
      </c>
      <c r="H17" s="53"/>
      <c r="I17" s="64"/>
      <c r="J17" s="59"/>
      <c r="K17" s="15"/>
      <c r="L17" s="15"/>
      <c r="M17" s="15"/>
      <c r="O17" s="20">
        <v>6</v>
      </c>
      <c r="Q17" s="18"/>
    </row>
    <row r="18" spans="1:19" ht="9" customHeight="1">
      <c r="A18" s="15"/>
      <c r="B18" s="15"/>
      <c r="C18" s="53"/>
      <c r="D18" s="53"/>
      <c r="E18" s="53"/>
      <c r="F18" s="57"/>
      <c r="G18" s="53"/>
      <c r="H18" s="53"/>
      <c r="I18" s="57"/>
      <c r="J18" s="53"/>
      <c r="K18" s="15"/>
      <c r="L18" s="15"/>
      <c r="M18" s="15"/>
      <c r="O18" s="21">
        <f>SUM(O10:O17)</f>
        <v>36</v>
      </c>
      <c r="Q18" s="18"/>
    </row>
    <row r="19" spans="1:19" ht="13">
      <c r="A19" s="15"/>
      <c r="B19" s="15"/>
      <c r="C19" s="69"/>
      <c r="D19" s="70" t="s">
        <v>93</v>
      </c>
      <c r="E19" s="70"/>
      <c r="F19" s="69"/>
      <c r="G19" s="69"/>
      <c r="H19" s="53"/>
      <c r="I19" s="346"/>
      <c r="J19" s="346"/>
      <c r="K19" s="15"/>
      <c r="L19" s="15"/>
      <c r="M19" s="15"/>
      <c r="P19" s="23" t="s">
        <v>99</v>
      </c>
      <c r="Q19" s="18"/>
      <c r="S19" s="22"/>
    </row>
    <row r="20" spans="1:19" ht="13">
      <c r="A20" s="15"/>
      <c r="B20" s="15"/>
      <c r="C20" s="69"/>
      <c r="D20" s="69"/>
      <c r="E20" s="69"/>
      <c r="F20" s="69"/>
      <c r="G20" s="69"/>
      <c r="H20" s="53"/>
      <c r="I20" s="59"/>
      <c r="J20" s="59"/>
      <c r="K20" s="15"/>
      <c r="L20" s="15"/>
      <c r="M20" s="15"/>
      <c r="P20" s="24"/>
      <c r="Q20" s="18"/>
      <c r="S20" s="22"/>
    </row>
    <row r="21" spans="1:19">
      <c r="A21" s="15"/>
      <c r="B21" s="15"/>
      <c r="C21" s="69" t="s">
        <v>90</v>
      </c>
      <c r="D21" s="71">
        <v>44163</v>
      </c>
      <c r="E21" s="69"/>
      <c r="F21" s="72" t="s">
        <v>144</v>
      </c>
      <c r="G21" s="73" t="s">
        <v>89</v>
      </c>
      <c r="H21" s="53"/>
      <c r="I21" s="60" t="s">
        <v>97</v>
      </c>
      <c r="J21" s="68" t="s">
        <v>91</v>
      </c>
      <c r="K21" s="15"/>
      <c r="L21" s="15"/>
      <c r="M21" s="15"/>
      <c r="P21" s="24">
        <v>6</v>
      </c>
      <c r="Q21" s="18">
        <v>2</v>
      </c>
    </row>
    <row r="22" spans="1:19">
      <c r="A22" s="15"/>
      <c r="B22" s="15"/>
      <c r="C22" s="69" t="s">
        <v>7</v>
      </c>
      <c r="D22" s="71">
        <v>44164</v>
      </c>
      <c r="E22" s="69"/>
      <c r="F22" s="72" t="s">
        <v>144</v>
      </c>
      <c r="G22" s="73" t="s">
        <v>89</v>
      </c>
      <c r="H22" s="53"/>
      <c r="I22" s="60" t="s">
        <v>97</v>
      </c>
      <c r="J22" s="68" t="s">
        <v>91</v>
      </c>
      <c r="K22" s="15"/>
      <c r="L22" s="15"/>
      <c r="M22" s="15"/>
      <c r="P22" s="24"/>
      <c r="Q22" s="18"/>
    </row>
    <row r="23" spans="1:19">
      <c r="A23" s="15"/>
      <c r="B23" s="15"/>
      <c r="C23" s="69"/>
      <c r="D23" s="191"/>
      <c r="E23" s="69"/>
      <c r="F23" s="192"/>
      <c r="G23" s="69"/>
      <c r="H23" s="53"/>
      <c r="I23" s="64"/>
      <c r="J23" s="59"/>
      <c r="K23" s="15"/>
      <c r="L23" s="15"/>
      <c r="M23" s="15"/>
      <c r="P23" s="24"/>
      <c r="Q23" s="18"/>
    </row>
    <row r="24" spans="1:19">
      <c r="A24" s="15"/>
      <c r="B24" s="15"/>
      <c r="C24" s="69" t="s">
        <v>90</v>
      </c>
      <c r="D24" s="71">
        <v>44170</v>
      </c>
      <c r="E24" s="197" t="s">
        <v>328</v>
      </c>
      <c r="F24" s="72" t="s">
        <v>144</v>
      </c>
      <c r="G24" s="73" t="s">
        <v>89</v>
      </c>
      <c r="H24" s="53"/>
      <c r="I24" s="60" t="s">
        <v>97</v>
      </c>
      <c r="J24" s="68" t="s">
        <v>91</v>
      </c>
      <c r="K24" s="15"/>
      <c r="L24" s="15"/>
      <c r="M24" s="15"/>
      <c r="P24" s="24"/>
      <c r="Q24" s="18"/>
    </row>
    <row r="25" spans="1:19">
      <c r="A25" s="15"/>
      <c r="B25" s="15"/>
      <c r="C25" s="69" t="s">
        <v>7</v>
      </c>
      <c r="D25" s="71">
        <v>44171</v>
      </c>
      <c r="E25" s="197" t="s">
        <v>329</v>
      </c>
      <c r="F25" s="72" t="s">
        <v>145</v>
      </c>
      <c r="G25" s="73" t="s">
        <v>89</v>
      </c>
      <c r="H25" s="53"/>
      <c r="I25" s="60" t="s">
        <v>96</v>
      </c>
      <c r="J25" s="68" t="s">
        <v>91</v>
      </c>
      <c r="K25" s="15"/>
      <c r="L25" s="15"/>
      <c r="M25" s="15"/>
      <c r="P25" s="24"/>
      <c r="Q25" s="18"/>
    </row>
    <row r="26" spans="1:19">
      <c r="A26" s="15"/>
      <c r="B26" s="15"/>
      <c r="C26" s="69"/>
      <c r="D26" s="69"/>
      <c r="E26" s="69"/>
      <c r="F26" s="69"/>
      <c r="G26" s="69"/>
      <c r="H26" s="53"/>
      <c r="I26" s="84"/>
      <c r="J26" s="84"/>
      <c r="K26" s="15"/>
      <c r="L26" s="15"/>
      <c r="M26" s="15"/>
      <c r="P26" s="24">
        <v>6</v>
      </c>
      <c r="Q26" s="18">
        <v>2</v>
      </c>
    </row>
    <row r="27" spans="1:19" ht="13">
      <c r="A27" s="15"/>
      <c r="B27" s="15"/>
      <c r="C27" s="69" t="s">
        <v>90</v>
      </c>
      <c r="D27" s="71">
        <v>44177</v>
      </c>
      <c r="E27" s="270" t="s">
        <v>180</v>
      </c>
      <c r="F27" s="192"/>
      <c r="G27" s="69"/>
      <c r="H27" s="53"/>
      <c r="I27" s="60" t="s">
        <v>97</v>
      </c>
      <c r="J27" s="68" t="s">
        <v>91</v>
      </c>
      <c r="K27" s="160"/>
      <c r="L27" s="15"/>
      <c r="M27" s="15"/>
      <c r="P27" s="24"/>
      <c r="Q27" s="18"/>
    </row>
    <row r="28" spans="1:19" ht="13">
      <c r="A28" s="15"/>
      <c r="B28" s="15"/>
      <c r="C28" s="69" t="s">
        <v>7</v>
      </c>
      <c r="D28" s="71">
        <v>44178</v>
      </c>
      <c r="E28" s="271" t="s">
        <v>441</v>
      </c>
      <c r="F28" s="192"/>
      <c r="G28" s="69"/>
      <c r="H28" s="53"/>
      <c r="I28" s="60" t="s">
        <v>96</v>
      </c>
      <c r="J28" s="68" t="s">
        <v>91</v>
      </c>
      <c r="K28" s="160"/>
      <c r="L28" s="15"/>
      <c r="M28" s="15"/>
      <c r="P28" s="24">
        <v>6</v>
      </c>
      <c r="Q28" s="18">
        <v>2</v>
      </c>
    </row>
    <row r="29" spans="1:19" ht="8.25" customHeight="1">
      <c r="A29" s="15"/>
      <c r="B29" s="15"/>
      <c r="C29" s="53"/>
      <c r="D29" s="57"/>
      <c r="E29" s="53"/>
      <c r="F29" s="53"/>
      <c r="G29" s="53"/>
      <c r="H29" s="53"/>
      <c r="I29" s="53"/>
      <c r="J29" s="53"/>
      <c r="K29" s="15"/>
      <c r="L29" s="15"/>
      <c r="M29" s="15"/>
      <c r="P29" s="24"/>
      <c r="Q29" s="18"/>
    </row>
    <row r="30" spans="1:19">
      <c r="A30" s="15"/>
      <c r="B30" s="15"/>
      <c r="C30" s="74"/>
      <c r="D30" s="146" t="s">
        <v>431</v>
      </c>
      <c r="E30" s="74"/>
      <c r="F30" s="74"/>
      <c r="G30" s="74"/>
      <c r="H30" s="53"/>
      <c r="I30" s="64"/>
      <c r="J30" s="64"/>
      <c r="K30" s="15"/>
      <c r="L30" s="15"/>
      <c r="M30" s="15"/>
      <c r="P30" s="24"/>
      <c r="Q30" s="18"/>
    </row>
    <row r="31" spans="1:19">
      <c r="A31" s="15"/>
      <c r="B31" s="15"/>
      <c r="C31" s="74"/>
      <c r="D31" s="74"/>
      <c r="E31" s="74"/>
      <c r="F31" s="74"/>
      <c r="G31" s="74"/>
      <c r="H31" s="53"/>
      <c r="I31" s="64"/>
      <c r="J31" s="64"/>
      <c r="K31" s="15"/>
      <c r="L31" s="15"/>
      <c r="M31" s="15"/>
      <c r="P31" s="24"/>
      <c r="Q31" s="18"/>
    </row>
    <row r="32" spans="1:19">
      <c r="A32" s="15"/>
      <c r="B32" s="15"/>
      <c r="C32" s="74" t="s">
        <v>90</v>
      </c>
      <c r="D32" s="75">
        <v>43839</v>
      </c>
      <c r="E32" s="129"/>
      <c r="F32" s="153"/>
      <c r="G32" s="74"/>
      <c r="H32" s="53"/>
      <c r="I32" s="60" t="s">
        <v>97</v>
      </c>
      <c r="J32" s="68" t="s">
        <v>91</v>
      </c>
      <c r="K32" s="15"/>
      <c r="L32" s="15"/>
      <c r="M32" s="15"/>
      <c r="P32" s="24">
        <v>6</v>
      </c>
      <c r="Q32" s="18">
        <v>2</v>
      </c>
    </row>
    <row r="33" spans="1:18">
      <c r="A33" s="15"/>
      <c r="B33" s="15"/>
      <c r="C33" s="74"/>
      <c r="D33" s="151"/>
      <c r="E33" s="152"/>
      <c r="F33" s="153"/>
      <c r="G33" s="74"/>
      <c r="H33" s="53"/>
      <c r="I33" s="64"/>
      <c r="J33" s="59"/>
      <c r="K33" s="15"/>
      <c r="L33" s="15"/>
      <c r="M33" s="15"/>
      <c r="P33" s="24"/>
      <c r="Q33" s="18"/>
    </row>
    <row r="34" spans="1:18">
      <c r="A34" s="15"/>
      <c r="B34" s="15"/>
      <c r="C34" s="74" t="s">
        <v>90</v>
      </c>
      <c r="D34" s="75">
        <v>43846</v>
      </c>
      <c r="E34" s="152"/>
      <c r="F34" s="153"/>
      <c r="G34" s="74"/>
      <c r="H34" s="53"/>
      <c r="I34" s="60" t="s">
        <v>97</v>
      </c>
      <c r="J34" s="68" t="s">
        <v>91</v>
      </c>
      <c r="K34" s="15"/>
      <c r="L34" s="15"/>
      <c r="M34" s="15"/>
      <c r="P34" s="24"/>
      <c r="Q34" s="18"/>
    </row>
    <row r="35" spans="1:18">
      <c r="A35" s="15"/>
      <c r="B35" s="15"/>
      <c r="C35" s="74"/>
      <c r="D35" s="151"/>
      <c r="E35" s="152"/>
      <c r="F35" s="153"/>
      <c r="G35" s="74"/>
      <c r="H35" s="53"/>
      <c r="I35" s="64"/>
      <c r="J35" s="59"/>
      <c r="K35" s="15"/>
      <c r="L35" s="15"/>
      <c r="M35" s="15"/>
      <c r="P35" s="24"/>
      <c r="Q35" s="18"/>
    </row>
    <row r="36" spans="1:18">
      <c r="A36" s="15"/>
      <c r="B36" s="15"/>
      <c r="C36" s="74" t="s">
        <v>90</v>
      </c>
      <c r="D36" s="75">
        <v>43853</v>
      </c>
      <c r="E36" s="152"/>
      <c r="F36" s="153"/>
      <c r="G36" s="74"/>
      <c r="H36" s="53"/>
      <c r="I36" s="60" t="s">
        <v>97</v>
      </c>
      <c r="J36" s="68" t="s">
        <v>91</v>
      </c>
      <c r="K36" s="15"/>
      <c r="L36" s="15"/>
      <c r="M36" s="15"/>
      <c r="P36" s="24"/>
      <c r="Q36" s="18"/>
    </row>
    <row r="37" spans="1:18">
      <c r="A37" s="15"/>
      <c r="B37" s="15"/>
      <c r="C37" s="74"/>
      <c r="D37" s="151"/>
      <c r="E37" s="152"/>
      <c r="F37" s="153"/>
      <c r="G37" s="74"/>
      <c r="H37" s="53"/>
      <c r="I37" s="64"/>
      <c r="J37" s="59"/>
      <c r="K37" s="15"/>
      <c r="L37" s="15"/>
      <c r="M37" s="15"/>
      <c r="P37" s="24"/>
      <c r="Q37" s="18"/>
    </row>
    <row r="38" spans="1:18">
      <c r="A38" s="15"/>
      <c r="B38" s="15"/>
      <c r="C38" s="74" t="s">
        <v>90</v>
      </c>
      <c r="D38" s="75">
        <v>43860</v>
      </c>
      <c r="E38" s="152"/>
      <c r="F38" s="153"/>
      <c r="G38" s="74"/>
      <c r="H38" s="53"/>
      <c r="I38" s="60" t="s">
        <v>97</v>
      </c>
      <c r="J38" s="68" t="s">
        <v>91</v>
      </c>
      <c r="K38" s="15"/>
      <c r="L38" s="15"/>
      <c r="M38" s="15"/>
      <c r="P38" s="24"/>
      <c r="Q38" s="18"/>
    </row>
    <row r="39" spans="1:18" ht="13">
      <c r="A39" s="15"/>
      <c r="B39" s="15"/>
      <c r="C39" s="74"/>
      <c r="D39" s="74"/>
      <c r="E39" s="74"/>
      <c r="F39" s="74"/>
      <c r="G39" s="74"/>
      <c r="H39" s="53"/>
      <c r="I39" s="59"/>
      <c r="J39" s="59"/>
      <c r="K39" s="15"/>
      <c r="L39" s="15"/>
      <c r="M39" s="15"/>
      <c r="P39" s="23">
        <f>SUM(P21:P32)</f>
        <v>24</v>
      </c>
      <c r="Q39" s="18"/>
    </row>
    <row r="40" spans="1:18">
      <c r="A40" s="15"/>
      <c r="B40" s="15"/>
      <c r="C40" s="74" t="s">
        <v>90</v>
      </c>
      <c r="D40" s="75" t="s">
        <v>424</v>
      </c>
      <c r="E40" s="190" t="s">
        <v>326</v>
      </c>
      <c r="F40" s="74"/>
      <c r="G40" s="74"/>
      <c r="H40" s="53"/>
      <c r="I40" s="60" t="s">
        <v>97</v>
      </c>
      <c r="J40" s="68" t="s">
        <v>91</v>
      </c>
      <c r="K40" s="15"/>
      <c r="L40" s="15"/>
      <c r="M40" s="15"/>
      <c r="Q40" s="18">
        <v>2</v>
      </c>
    </row>
    <row r="41" spans="1:18">
      <c r="A41" s="15"/>
      <c r="B41" s="15"/>
      <c r="C41" s="74"/>
      <c r="D41" s="151"/>
      <c r="E41" s="130"/>
      <c r="F41" s="74"/>
      <c r="G41" s="74"/>
      <c r="H41" s="53"/>
      <c r="I41" s="64"/>
      <c r="J41" s="59"/>
      <c r="K41" s="15"/>
      <c r="L41" s="15"/>
      <c r="M41" s="15"/>
      <c r="Q41" s="18"/>
    </row>
    <row r="42" spans="1:18">
      <c r="A42" s="15"/>
      <c r="B42" s="15"/>
      <c r="C42" s="53"/>
      <c r="D42" s="53"/>
      <c r="E42" s="53"/>
      <c r="F42" s="53"/>
      <c r="G42" s="53"/>
      <c r="H42" s="53"/>
      <c r="I42" s="53"/>
      <c r="J42" s="53"/>
      <c r="K42" s="15"/>
      <c r="L42" s="15"/>
      <c r="M42" s="15"/>
      <c r="Q42" s="25"/>
    </row>
    <row r="43" spans="1:18">
      <c r="A43" s="15"/>
      <c r="B43" s="15"/>
      <c r="C43" s="81"/>
      <c r="D43" s="78" t="s">
        <v>176</v>
      </c>
      <c r="E43" s="81"/>
      <c r="F43" s="81"/>
      <c r="G43" s="76"/>
      <c r="H43" s="53"/>
      <c r="I43" s="76"/>
      <c r="J43" s="76"/>
      <c r="K43" s="15"/>
      <c r="L43" s="15"/>
      <c r="M43" s="15"/>
      <c r="Q43" s="25"/>
    </row>
    <row r="44" spans="1:18">
      <c r="A44" s="15"/>
      <c r="B44" s="15"/>
      <c r="C44" s="81"/>
      <c r="D44" s="81"/>
      <c r="E44" s="81"/>
      <c r="F44" s="81"/>
      <c r="G44" s="76"/>
      <c r="H44" s="53"/>
      <c r="I44" s="76"/>
      <c r="J44" s="76"/>
      <c r="K44" s="15"/>
      <c r="L44" s="15"/>
      <c r="M44" s="15"/>
      <c r="Q44" s="25"/>
    </row>
    <row r="45" spans="1:18" ht="13">
      <c r="A45" s="15"/>
      <c r="B45" s="15"/>
      <c r="C45" s="81" t="s">
        <v>90</v>
      </c>
      <c r="D45" s="77" t="s">
        <v>421</v>
      </c>
      <c r="E45" s="339"/>
      <c r="F45" s="340"/>
      <c r="G45" s="340"/>
      <c r="H45" s="53"/>
      <c r="I45" s="79" t="s">
        <v>177</v>
      </c>
      <c r="J45" s="80" t="s">
        <v>91</v>
      </c>
      <c r="K45" s="15"/>
      <c r="L45" s="15"/>
      <c r="M45" s="15"/>
      <c r="O45" s="26">
        <v>48</v>
      </c>
      <c r="P45" s="26">
        <f>+P39</f>
        <v>24</v>
      </c>
      <c r="Q45" s="26">
        <f>SUM(Q9:Q42)</f>
        <v>16</v>
      </c>
      <c r="R45" s="27"/>
    </row>
    <row r="46" spans="1:18" ht="13">
      <c r="A46" s="15"/>
      <c r="B46" s="15"/>
      <c r="C46" s="81"/>
      <c r="D46" s="81"/>
      <c r="E46" s="78"/>
      <c r="F46" s="147"/>
      <c r="G46" s="147"/>
      <c r="H46" s="53"/>
      <c r="I46" s="81"/>
      <c r="J46" s="81"/>
      <c r="K46" s="15"/>
      <c r="L46" s="15"/>
      <c r="M46" s="15"/>
      <c r="O46" s="26"/>
      <c r="P46" s="26"/>
      <c r="Q46" s="26"/>
      <c r="R46" s="27"/>
    </row>
    <row r="47" spans="1:18" ht="13">
      <c r="A47" s="15"/>
      <c r="B47" s="15"/>
      <c r="C47" s="81" t="s">
        <v>90</v>
      </c>
      <c r="D47" s="77">
        <v>43917</v>
      </c>
      <c r="E47" s="339"/>
      <c r="F47" s="340"/>
      <c r="G47" s="340"/>
      <c r="H47" s="53"/>
      <c r="I47" s="79" t="s">
        <v>177</v>
      </c>
      <c r="J47" s="80" t="s">
        <v>91</v>
      </c>
      <c r="K47" s="15"/>
      <c r="L47" s="15"/>
      <c r="M47" s="15"/>
      <c r="O47" s="26"/>
      <c r="P47" s="26"/>
      <c r="Q47" s="26"/>
      <c r="R47" s="27"/>
    </row>
    <row r="48" spans="1:18">
      <c r="A48" s="15"/>
      <c r="B48" s="15"/>
      <c r="C48" s="81"/>
      <c r="D48" s="81"/>
      <c r="E48" s="78"/>
      <c r="F48" s="147"/>
      <c r="G48" s="147"/>
      <c r="H48" s="53"/>
      <c r="I48" s="81"/>
      <c r="J48" s="81"/>
      <c r="K48" s="15"/>
      <c r="L48" s="15"/>
      <c r="M48" s="15"/>
    </row>
    <row r="49" spans="1:14">
      <c r="A49" s="15"/>
      <c r="B49" s="15"/>
      <c r="C49" s="81" t="s">
        <v>90</v>
      </c>
      <c r="D49" s="77">
        <v>43980</v>
      </c>
      <c r="E49" s="339"/>
      <c r="F49" s="340"/>
      <c r="G49" s="340"/>
      <c r="H49" s="53"/>
      <c r="I49" s="79" t="s">
        <v>177</v>
      </c>
      <c r="J49" s="80" t="s">
        <v>91</v>
      </c>
      <c r="K49" s="15"/>
      <c r="L49" s="15"/>
      <c r="M49" s="15"/>
    </row>
    <row r="50" spans="1:14" ht="5.25" customHeight="1">
      <c r="A50" s="15"/>
      <c r="B50" s="15"/>
      <c r="C50" s="53"/>
      <c r="D50" s="56"/>
      <c r="E50" s="131"/>
      <c r="F50" s="131"/>
      <c r="G50" s="131"/>
      <c r="H50" s="53"/>
      <c r="I50" s="57"/>
      <c r="J50" s="53"/>
      <c r="K50" s="15"/>
      <c r="L50" s="15"/>
      <c r="M50" s="15"/>
    </row>
    <row r="51" spans="1:14" ht="18">
      <c r="A51" s="15"/>
      <c r="B51" s="15"/>
      <c r="C51" s="347" t="s">
        <v>181</v>
      </c>
      <c r="D51" s="348"/>
      <c r="E51" s="348"/>
      <c r="F51" s="348"/>
      <c r="G51" s="348"/>
      <c r="H51" s="348"/>
      <c r="I51" s="348"/>
      <c r="J51" s="348"/>
      <c r="K51" s="15"/>
      <c r="L51" s="15"/>
      <c r="M51" s="15"/>
    </row>
    <row r="52" spans="1:14">
      <c r="A52" s="15"/>
      <c r="B52" s="15"/>
      <c r="C52" s="85"/>
      <c r="D52" s="132" t="s">
        <v>429</v>
      </c>
      <c r="E52" s="85"/>
      <c r="F52" s="148"/>
      <c r="G52" s="86" t="s">
        <v>182</v>
      </c>
      <c r="H52" s="85"/>
      <c r="I52" s="85"/>
      <c r="J52" s="85"/>
      <c r="K52" s="15"/>
      <c r="L52" s="15"/>
      <c r="M52" s="15"/>
    </row>
    <row r="53" spans="1:14">
      <c r="A53" s="15"/>
      <c r="B53" s="15"/>
      <c r="C53" s="85"/>
      <c r="D53" s="85"/>
      <c r="E53" s="85"/>
      <c r="F53" s="85"/>
      <c r="G53" s="87" t="s">
        <v>183</v>
      </c>
      <c r="H53" s="85"/>
      <c r="I53" s="85"/>
      <c r="J53" s="85"/>
      <c r="K53" s="15"/>
      <c r="L53" s="15"/>
      <c r="M53" s="15"/>
    </row>
    <row r="54" spans="1:14">
      <c r="A54" s="15"/>
      <c r="B54" s="15"/>
      <c r="C54" s="85"/>
      <c r="D54" s="349" t="s">
        <v>422</v>
      </c>
      <c r="E54" s="350"/>
      <c r="F54" s="85"/>
      <c r="G54" s="85" t="s">
        <v>184</v>
      </c>
      <c r="H54" s="85"/>
      <c r="I54" s="85"/>
      <c r="J54" s="85"/>
      <c r="K54" s="15"/>
      <c r="L54" s="15"/>
      <c r="M54" s="15"/>
    </row>
    <row r="55" spans="1:14">
      <c r="A55" s="15"/>
      <c r="B55" s="15"/>
      <c r="C55" s="85"/>
      <c r="D55" s="88"/>
      <c r="E55" s="149"/>
      <c r="F55" s="85"/>
      <c r="G55" s="85"/>
      <c r="H55" s="85"/>
      <c r="I55" s="85"/>
      <c r="J55" s="85"/>
      <c r="K55" s="15"/>
      <c r="L55" s="15"/>
      <c r="M55" s="15"/>
    </row>
    <row r="56" spans="1:14">
      <c r="A56" s="15"/>
      <c r="B56" s="15"/>
      <c r="C56" s="53"/>
      <c r="D56" s="53"/>
      <c r="E56" s="53"/>
      <c r="F56" s="53"/>
      <c r="G56" s="53"/>
      <c r="H56" s="53"/>
      <c r="I56" s="53"/>
      <c r="J56" s="53"/>
      <c r="K56" s="15"/>
      <c r="L56" s="15"/>
      <c r="M56" s="15"/>
    </row>
    <row r="57" spans="1:14">
      <c r="A57" s="15"/>
      <c r="B57" s="15"/>
      <c r="C57" s="82"/>
      <c r="D57" s="83" t="s">
        <v>185</v>
      </c>
      <c r="E57" s="82"/>
      <c r="F57" s="82"/>
      <c r="G57" s="82"/>
      <c r="H57" s="83"/>
      <c r="I57" s="83"/>
      <c r="J57" s="82"/>
      <c r="K57" s="15"/>
      <c r="L57" s="15"/>
      <c r="M57" s="15"/>
      <c r="N57" s="28"/>
    </row>
    <row r="58" spans="1:14">
      <c r="A58" s="15"/>
      <c r="B58" s="15"/>
      <c r="C58" s="82"/>
      <c r="D58" s="82"/>
      <c r="E58" s="82"/>
      <c r="F58" s="82"/>
      <c r="G58" s="82" t="s">
        <v>182</v>
      </c>
      <c r="H58" s="83"/>
      <c r="I58" s="82"/>
      <c r="J58" s="82"/>
      <c r="K58" s="15"/>
      <c r="L58" s="15"/>
      <c r="M58" s="15"/>
    </row>
    <row r="59" spans="1:14">
      <c r="A59" s="15"/>
      <c r="B59" s="15"/>
      <c r="C59" s="82"/>
      <c r="D59" s="351" t="s">
        <v>430</v>
      </c>
      <c r="E59" s="352"/>
      <c r="F59" s="82"/>
      <c r="G59" s="82" t="s">
        <v>183</v>
      </c>
      <c r="H59" s="83"/>
      <c r="I59" s="82"/>
      <c r="J59" s="82"/>
      <c r="K59" s="15"/>
      <c r="L59" s="15"/>
      <c r="M59" s="15"/>
    </row>
    <row r="60" spans="1:14">
      <c r="A60" s="15"/>
      <c r="B60" s="15"/>
      <c r="C60" s="82"/>
      <c r="D60" s="82"/>
      <c r="E60" s="83"/>
      <c r="F60" s="83"/>
      <c r="G60" s="82" t="s">
        <v>184</v>
      </c>
      <c r="H60" s="83"/>
      <c r="I60" s="89"/>
      <c r="J60" s="82"/>
      <c r="K60" s="15"/>
      <c r="L60" s="15"/>
      <c r="M60" s="15"/>
    </row>
    <row r="61" spans="1:14">
      <c r="A61" s="15"/>
      <c r="B61" s="15"/>
      <c r="K61" s="15"/>
      <c r="L61" s="15"/>
      <c r="M61" s="15"/>
    </row>
    <row r="62" spans="1:14">
      <c r="A62" s="15"/>
      <c r="B62" s="15"/>
      <c r="C62" s="82"/>
      <c r="D62" s="83" t="s">
        <v>327</v>
      </c>
      <c r="E62" s="82"/>
      <c r="F62" s="82"/>
      <c r="G62" s="82"/>
      <c r="H62" s="83"/>
      <c r="I62" s="83"/>
      <c r="J62" s="82"/>
      <c r="K62" s="15"/>
      <c r="L62" s="15"/>
      <c r="M62" s="15"/>
    </row>
    <row r="63" spans="1:14">
      <c r="A63" s="15"/>
      <c r="B63" s="15"/>
      <c r="C63" s="82"/>
      <c r="D63" s="82"/>
      <c r="E63" s="82"/>
      <c r="F63" s="82"/>
      <c r="G63" s="82" t="s">
        <v>182</v>
      </c>
      <c r="H63" s="83"/>
      <c r="I63" s="82"/>
      <c r="J63" s="82"/>
      <c r="K63" s="15"/>
      <c r="L63" s="15"/>
      <c r="M63" s="15"/>
    </row>
    <row r="64" spans="1:14">
      <c r="A64" s="15"/>
      <c r="B64" s="15"/>
      <c r="C64" s="82"/>
      <c r="D64" s="353" t="s">
        <v>251</v>
      </c>
      <c r="E64" s="352"/>
      <c r="F64" s="82"/>
      <c r="G64" s="82" t="s">
        <v>183</v>
      </c>
      <c r="H64" s="83"/>
      <c r="I64" s="82"/>
      <c r="J64" s="82"/>
      <c r="K64" s="15"/>
      <c r="L64" s="15"/>
      <c r="M64" s="15"/>
    </row>
    <row r="65" spans="1:13">
      <c r="A65" s="15"/>
      <c r="B65" s="15"/>
      <c r="C65" s="82"/>
      <c r="D65" s="90"/>
      <c r="E65" s="90"/>
      <c r="F65" s="90"/>
      <c r="G65" s="82" t="s">
        <v>250</v>
      </c>
      <c r="H65" s="83"/>
      <c r="I65" s="82"/>
      <c r="J65" s="82"/>
      <c r="K65" s="15"/>
      <c r="L65" s="15"/>
      <c r="M65" s="15"/>
    </row>
    <row r="66" spans="1:13">
      <c r="A66" s="15"/>
      <c r="B66" s="15"/>
      <c r="C66" s="15"/>
      <c r="D66" s="15"/>
      <c r="E66" s="15"/>
      <c r="F66" s="15"/>
      <c r="G66" s="15"/>
      <c r="H66" s="15"/>
      <c r="I66" s="15"/>
      <c r="J66" s="15"/>
      <c r="K66" s="15"/>
      <c r="L66" s="15"/>
      <c r="M66" s="15"/>
    </row>
    <row r="67" spans="1:13">
      <c r="A67" s="15"/>
      <c r="B67" s="15"/>
      <c r="C67" s="15"/>
      <c r="D67" s="15"/>
      <c r="E67" s="15"/>
      <c r="F67" s="15"/>
      <c r="G67" s="15"/>
      <c r="H67" s="15"/>
      <c r="I67" s="15"/>
      <c r="J67" s="15"/>
      <c r="K67" s="15"/>
      <c r="L67" s="15"/>
      <c r="M67" s="15"/>
    </row>
    <row r="68" spans="1:13">
      <c r="A68" s="15"/>
      <c r="B68" s="15"/>
      <c r="C68" s="15"/>
      <c r="D68" s="15"/>
      <c r="E68" s="15"/>
      <c r="F68" s="15"/>
      <c r="G68" s="15"/>
      <c r="H68" s="15"/>
      <c r="I68" s="15"/>
      <c r="J68" s="15"/>
      <c r="K68" s="15"/>
      <c r="L68" s="15"/>
      <c r="M68" s="15"/>
    </row>
    <row r="69" spans="1:13">
      <c r="A69" s="15"/>
      <c r="B69" s="15"/>
      <c r="C69" s="15"/>
      <c r="D69" s="15"/>
      <c r="E69" s="15"/>
      <c r="F69" s="15"/>
      <c r="G69" s="15"/>
      <c r="H69" s="15"/>
      <c r="I69" s="15"/>
      <c r="J69" s="15"/>
      <c r="K69" s="15"/>
      <c r="L69" s="15"/>
      <c r="M69" s="15"/>
    </row>
  </sheetData>
  <sheetProtection selectLockedCells="1" selectUnlockedCells="1"/>
  <mergeCells count="12">
    <mergeCell ref="E49:G49"/>
    <mergeCell ref="C51:J51"/>
    <mergeCell ref="D54:E54"/>
    <mergeCell ref="D59:E59"/>
    <mergeCell ref="D64:E64"/>
    <mergeCell ref="E45:G45"/>
    <mergeCell ref="E47:G47"/>
    <mergeCell ref="E3:F3"/>
    <mergeCell ref="C2:J2"/>
    <mergeCell ref="E4:F4"/>
    <mergeCell ref="I8:J8"/>
    <mergeCell ref="I19:J19"/>
  </mergeCells>
  <hyperlinks>
    <hyperlink ref="D64" r:id="rId1" xr:uid="{00000000-0004-0000-0000-000000000000}"/>
  </hyperlinks>
  <pageMargins left="0.39370078740157483" right="0.39370078740157483" top="0.19685039370078741" bottom="0.19685039370078741" header="0.31496062992125984" footer="0.31496062992125984"/>
  <pageSetup paperSize="9" orientation="portrait" horizontalDpi="4294967293"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66"/>
  </sheetPr>
  <dimension ref="A1:Z114"/>
  <sheetViews>
    <sheetView showGridLines="0" showZeros="0" zoomScale="95" zoomScaleNormal="95" workbookViewId="0">
      <selection activeCell="A18" sqref="A18"/>
    </sheetView>
  </sheetViews>
  <sheetFormatPr baseColWidth="10" defaultColWidth="11.453125" defaultRowHeight="12.5"/>
  <cols>
    <col min="1" max="1" width="43.453125" style="16" customWidth="1"/>
    <col min="2" max="2" width="3.7265625" style="16" customWidth="1"/>
    <col min="3" max="3" width="13.453125" style="16" customWidth="1"/>
    <col min="4" max="4" width="5.1796875" style="16" customWidth="1"/>
    <col min="5" max="5" width="5.81640625" style="16" customWidth="1"/>
    <col min="6" max="6" width="11.453125" style="16"/>
    <col min="7" max="7" width="6.453125" style="16" customWidth="1"/>
    <col min="8" max="8" width="5.1796875" style="16" customWidth="1"/>
    <col min="9" max="9" width="5.7265625" style="16" customWidth="1"/>
    <col min="10" max="10" width="5.81640625" style="16" customWidth="1"/>
    <col min="11" max="11" width="5.7265625" style="16" customWidth="1"/>
    <col min="12" max="12" width="6" style="16" customWidth="1"/>
    <col min="13" max="13" width="5.26953125" style="16" customWidth="1"/>
    <col min="14" max="14" width="5.54296875" style="16" customWidth="1"/>
    <col min="15" max="15" width="4.54296875" style="16" customWidth="1"/>
    <col min="16" max="16" width="2.1796875" style="16" customWidth="1"/>
    <col min="17" max="16384" width="11.453125" style="16"/>
  </cols>
  <sheetData>
    <row r="1" spans="1:26" ht="25.5" customHeight="1">
      <c r="A1" s="48"/>
      <c r="B1" s="48"/>
      <c r="C1" s="48"/>
      <c r="D1" s="48"/>
      <c r="E1" s="48"/>
      <c r="F1" s="48"/>
      <c r="G1" s="48"/>
      <c r="H1" s="48"/>
      <c r="I1" s="48"/>
      <c r="J1" s="48"/>
      <c r="K1" s="48"/>
      <c r="L1" s="48"/>
      <c r="M1" s="48"/>
      <c r="N1" s="48"/>
      <c r="O1" s="48"/>
      <c r="P1" s="48"/>
      <c r="Q1" s="48"/>
      <c r="R1" s="48"/>
      <c r="S1" s="48"/>
      <c r="T1" s="48"/>
      <c r="U1" s="48"/>
      <c r="V1" s="48"/>
      <c r="W1" s="48"/>
      <c r="X1" s="48"/>
      <c r="Y1" s="48"/>
      <c r="Z1" s="48"/>
    </row>
    <row r="2" spans="1:26" ht="15.65" customHeight="1">
      <c r="A2" s="48"/>
      <c r="Q2" s="48"/>
      <c r="R2" s="48"/>
      <c r="S2" s="48"/>
      <c r="T2" s="48"/>
      <c r="U2" s="48"/>
      <c r="V2" s="48"/>
      <c r="W2" s="48"/>
      <c r="X2" s="48"/>
      <c r="Y2" s="48"/>
      <c r="Z2" s="48"/>
    </row>
    <row r="3" spans="1:26" ht="29.5" customHeight="1">
      <c r="A3" s="48"/>
      <c r="C3" s="451" t="s">
        <v>475</v>
      </c>
      <c r="D3" s="553"/>
      <c r="E3" s="553"/>
      <c r="F3" s="553"/>
      <c r="G3" s="553"/>
      <c r="H3" s="553"/>
      <c r="I3" s="553"/>
      <c r="J3" s="553"/>
      <c r="K3" s="553"/>
      <c r="L3" s="553"/>
      <c r="M3" s="553"/>
      <c r="N3" s="553"/>
      <c r="Q3" s="48"/>
      <c r="R3" s="48"/>
      <c r="S3" s="48"/>
      <c r="T3" s="48"/>
      <c r="U3" s="48"/>
      <c r="V3" s="48"/>
      <c r="W3" s="48"/>
      <c r="X3" s="48"/>
      <c r="Y3" s="48"/>
      <c r="Z3" s="48"/>
    </row>
    <row r="4" spans="1:26" ht="15.75" customHeight="1">
      <c r="A4" s="48"/>
      <c r="C4" s="452"/>
      <c r="D4" s="554"/>
      <c r="E4" s="554"/>
      <c r="F4" s="554"/>
      <c r="G4" s="554"/>
      <c r="H4" s="554"/>
      <c r="I4" s="554"/>
      <c r="J4" s="554"/>
      <c r="K4" s="554"/>
      <c r="L4" s="554"/>
      <c r="M4" s="554"/>
      <c r="N4" s="554"/>
      <c r="Q4" s="48"/>
      <c r="R4" s="48"/>
      <c r="S4" s="48"/>
      <c r="T4" s="48"/>
      <c r="U4" s="48"/>
      <c r="V4" s="48"/>
      <c r="W4" s="48"/>
      <c r="X4" s="48"/>
      <c r="Y4" s="48"/>
      <c r="Z4" s="48"/>
    </row>
    <row r="5" spans="1:26" ht="18.75" customHeight="1">
      <c r="A5" s="48"/>
      <c r="B5" s="48"/>
      <c r="C5" s="48"/>
      <c r="D5" s="48"/>
      <c r="E5" s="48"/>
      <c r="F5" s="48"/>
      <c r="G5" s="48"/>
      <c r="H5" s="48"/>
      <c r="I5" s="48"/>
      <c r="J5" s="48"/>
      <c r="K5" s="48"/>
      <c r="L5" s="48"/>
      <c r="M5" s="48"/>
      <c r="N5" s="48"/>
      <c r="O5" s="48"/>
      <c r="P5" s="48"/>
      <c r="Q5" s="48"/>
      <c r="R5" s="48"/>
      <c r="S5" s="48"/>
      <c r="T5" s="48"/>
      <c r="U5" s="48"/>
      <c r="V5" s="48"/>
      <c r="W5" s="48"/>
      <c r="X5" s="48"/>
      <c r="Y5" s="48"/>
      <c r="Z5" s="48"/>
    </row>
    <row r="6" spans="1:26" ht="18.649999999999999" customHeight="1">
      <c r="A6" s="48"/>
      <c r="C6" s="555"/>
      <c r="D6" s="555"/>
      <c r="E6" s="555"/>
      <c r="F6" s="555"/>
      <c r="G6" s="555"/>
      <c r="H6" s="555"/>
      <c r="I6" s="555"/>
      <c r="J6" s="555"/>
      <c r="K6" s="555"/>
      <c r="L6" s="555"/>
      <c r="M6" s="555"/>
      <c r="N6" s="555"/>
      <c r="Q6" s="48"/>
      <c r="R6" s="48"/>
      <c r="S6" s="48"/>
      <c r="T6" s="48"/>
      <c r="U6" s="48"/>
      <c r="V6" s="48"/>
      <c r="W6" s="48"/>
      <c r="X6" s="48"/>
      <c r="Y6" s="48"/>
      <c r="Z6" s="48"/>
    </row>
    <row r="7" spans="1:26" ht="18.649999999999999" customHeight="1">
      <c r="A7" s="48"/>
      <c r="C7" s="302"/>
      <c r="D7" s="302"/>
      <c r="E7" s="302"/>
      <c r="F7" s="302"/>
      <c r="G7" s="302"/>
      <c r="H7" s="302"/>
      <c r="I7" s="302"/>
      <c r="J7" s="302"/>
      <c r="K7" s="302"/>
      <c r="L7" s="302"/>
      <c r="M7" s="302"/>
      <c r="N7" s="302"/>
      <c r="Q7" s="48"/>
      <c r="R7" s="48"/>
      <c r="S7" s="48"/>
      <c r="T7" s="48"/>
      <c r="U7" s="48"/>
      <c r="V7" s="48"/>
      <c r="W7" s="48"/>
      <c r="X7" s="48"/>
      <c r="Y7" s="48"/>
      <c r="Z7" s="48"/>
    </row>
    <row r="8" spans="1:26" s="212" customFormat="1" ht="20.5" customHeight="1">
      <c r="A8" s="48"/>
      <c r="B8" s="16"/>
      <c r="C8" s="127" t="s">
        <v>476</v>
      </c>
      <c r="D8" s="294"/>
      <c r="E8" s="294"/>
      <c r="F8" s="294"/>
      <c r="G8" s="294"/>
      <c r="H8" s="294"/>
      <c r="I8" s="294"/>
      <c r="J8" s="16"/>
      <c r="K8" s="16"/>
      <c r="L8" s="16"/>
      <c r="M8" s="16"/>
      <c r="N8" s="16"/>
      <c r="O8" s="16"/>
      <c r="P8" s="16"/>
      <c r="Q8" s="48"/>
      <c r="R8" s="48"/>
      <c r="S8" s="48"/>
      <c r="T8" s="48"/>
      <c r="U8" s="48"/>
      <c r="V8" s="48"/>
      <c r="W8" s="48"/>
      <c r="X8" s="48"/>
      <c r="Y8" s="48"/>
      <c r="Z8" s="48"/>
    </row>
    <row r="9" spans="1:26" ht="30.75" customHeight="1">
      <c r="A9" s="48"/>
      <c r="C9" s="552" t="s">
        <v>484</v>
      </c>
      <c r="D9" s="382"/>
      <c r="E9" s="382"/>
      <c r="F9" s="382"/>
      <c r="G9" s="382"/>
      <c r="H9" s="382"/>
      <c r="I9" s="382"/>
      <c r="J9" s="382"/>
      <c r="K9" s="382"/>
      <c r="L9" s="382"/>
      <c r="M9" s="382"/>
      <c r="N9" s="382"/>
      <c r="O9" s="301"/>
      <c r="Q9" s="48"/>
      <c r="R9" s="48"/>
      <c r="S9" s="48"/>
      <c r="T9" s="48"/>
      <c r="U9" s="48"/>
      <c r="V9" s="48"/>
      <c r="W9" s="48"/>
      <c r="X9" s="48"/>
      <c r="Y9" s="48"/>
      <c r="Z9" s="48"/>
    </row>
    <row r="10" spans="1:26" ht="15.65" customHeight="1">
      <c r="A10" s="48"/>
      <c r="C10" s="289" t="s">
        <v>485</v>
      </c>
      <c r="D10"/>
      <c r="E10"/>
      <c r="F10"/>
      <c r="G10"/>
      <c r="H10"/>
      <c r="I10"/>
      <c r="J10"/>
      <c r="K10"/>
      <c r="L10"/>
      <c r="M10"/>
      <c r="N10"/>
      <c r="O10"/>
      <c r="Q10" s="48"/>
      <c r="R10" s="48"/>
      <c r="S10" s="48"/>
      <c r="T10" s="48"/>
      <c r="U10" s="48"/>
      <c r="V10" s="48"/>
      <c r="W10" s="48"/>
      <c r="X10" s="48"/>
      <c r="Y10" s="48"/>
      <c r="Z10" s="48"/>
    </row>
    <row r="11" spans="1:26" ht="15.65" customHeight="1">
      <c r="A11" s="48"/>
      <c r="C11" s="289"/>
      <c r="D11"/>
      <c r="E11"/>
      <c r="F11"/>
      <c r="G11"/>
      <c r="H11"/>
      <c r="I11"/>
      <c r="J11"/>
      <c r="K11"/>
      <c r="L11"/>
      <c r="M11"/>
      <c r="N11"/>
      <c r="O11"/>
      <c r="Q11" s="48"/>
      <c r="R11" s="48"/>
      <c r="S11" s="48"/>
      <c r="T11" s="48"/>
      <c r="U11" s="48"/>
      <c r="V11" s="48"/>
      <c r="W11" s="48"/>
      <c r="X11" s="48"/>
      <c r="Y11" s="48"/>
      <c r="Z11" s="48"/>
    </row>
    <row r="12" spans="1:26" ht="15.65" customHeight="1">
      <c r="A12" s="48"/>
      <c r="C12" s="127" t="s">
        <v>477</v>
      </c>
      <c r="D12"/>
      <c r="E12"/>
      <c r="F12"/>
      <c r="G12"/>
      <c r="H12"/>
      <c r="I12"/>
      <c r="J12"/>
      <c r="K12"/>
      <c r="L12"/>
      <c r="M12"/>
      <c r="N12"/>
      <c r="O12"/>
      <c r="Q12" s="48"/>
      <c r="R12" s="48"/>
      <c r="S12" s="48"/>
      <c r="T12" s="48"/>
      <c r="U12" s="48"/>
      <c r="V12" s="48"/>
      <c r="W12" s="48"/>
      <c r="X12" s="48"/>
      <c r="Y12" s="48"/>
      <c r="Z12" s="48"/>
    </row>
    <row r="13" spans="1:26" ht="15.65" customHeight="1">
      <c r="A13" s="48"/>
      <c r="C13" s="127"/>
      <c r="D13"/>
      <c r="E13"/>
      <c r="F13"/>
      <c r="G13"/>
      <c r="H13"/>
      <c r="I13"/>
      <c r="J13"/>
      <c r="K13"/>
      <c r="L13"/>
      <c r="M13"/>
      <c r="N13"/>
      <c r="O13"/>
      <c r="Q13" s="48"/>
      <c r="R13" s="48"/>
      <c r="S13" s="48"/>
      <c r="T13" s="48"/>
      <c r="U13" s="48"/>
      <c r="V13" s="48"/>
      <c r="W13" s="48"/>
      <c r="X13" s="48"/>
      <c r="Y13" s="48"/>
      <c r="Z13" s="48"/>
    </row>
    <row r="14" spans="1:26" ht="15.65" customHeight="1">
      <c r="A14" s="48"/>
      <c r="C14" s="127" t="s">
        <v>478</v>
      </c>
      <c r="D14"/>
      <c r="E14"/>
      <c r="F14"/>
      <c r="G14"/>
      <c r="H14"/>
      <c r="I14"/>
      <c r="J14"/>
      <c r="K14"/>
      <c r="L14"/>
      <c r="M14"/>
      <c r="N14"/>
      <c r="O14"/>
      <c r="Q14" s="48"/>
      <c r="R14" s="48"/>
      <c r="S14" s="48"/>
      <c r="T14" s="48"/>
      <c r="U14" s="48"/>
      <c r="V14" s="48"/>
      <c r="W14" s="48"/>
      <c r="X14" s="48"/>
      <c r="Y14" s="48"/>
      <c r="Z14" s="48"/>
    </row>
    <row r="15" spans="1:26" ht="15.65" customHeight="1">
      <c r="A15" s="48"/>
      <c r="C15"/>
      <c r="D15"/>
      <c r="E15"/>
      <c r="F15"/>
      <c r="G15"/>
      <c r="H15"/>
      <c r="I15"/>
      <c r="J15"/>
      <c r="K15"/>
      <c r="L15"/>
      <c r="M15"/>
      <c r="N15"/>
      <c r="O15"/>
      <c r="Q15" s="48"/>
      <c r="R15" s="48"/>
      <c r="S15" s="48"/>
      <c r="T15" s="48"/>
      <c r="U15" s="48"/>
      <c r="V15" s="48"/>
      <c r="W15" s="48"/>
      <c r="X15" s="48"/>
      <c r="Y15" s="48"/>
      <c r="Z15" s="48"/>
    </row>
    <row r="16" spans="1:26" ht="66" customHeight="1">
      <c r="A16" s="48"/>
      <c r="C16" s="552" t="s">
        <v>479</v>
      </c>
      <c r="D16" s="509"/>
      <c r="E16" s="509"/>
      <c r="F16" s="509"/>
      <c r="G16" s="509"/>
      <c r="H16" s="509"/>
      <c r="I16" s="509"/>
      <c r="J16" s="509"/>
      <c r="K16" s="509"/>
      <c r="L16" s="509"/>
      <c r="M16" s="509"/>
      <c r="N16" s="509"/>
      <c r="O16"/>
      <c r="Q16" s="48"/>
      <c r="R16" s="48"/>
      <c r="S16" s="48"/>
      <c r="T16" s="48"/>
      <c r="U16" s="48"/>
      <c r="V16" s="48"/>
      <c r="W16" s="48"/>
      <c r="X16" s="48"/>
      <c r="Y16" s="48"/>
      <c r="Z16" s="48"/>
    </row>
    <row r="17" spans="1:26" ht="15.65" customHeight="1">
      <c r="A17" s="48"/>
      <c r="C17"/>
      <c r="D17"/>
      <c r="E17"/>
      <c r="F17"/>
      <c r="G17"/>
      <c r="H17"/>
      <c r="I17"/>
      <c r="J17"/>
      <c r="K17"/>
      <c r="L17"/>
      <c r="M17"/>
      <c r="N17"/>
      <c r="O17"/>
      <c r="Q17" s="48"/>
      <c r="R17" s="48"/>
      <c r="S17" s="48"/>
      <c r="T17" s="48"/>
      <c r="U17" s="48"/>
      <c r="V17" s="48"/>
      <c r="W17" s="48"/>
      <c r="X17" s="48"/>
      <c r="Y17" s="48"/>
      <c r="Z17" s="48"/>
    </row>
    <row r="18" spans="1:26" ht="15.65" customHeight="1">
      <c r="A18" s="48"/>
      <c r="C18" s="127" t="s">
        <v>480</v>
      </c>
      <c r="D18"/>
      <c r="E18"/>
      <c r="F18"/>
      <c r="G18"/>
      <c r="H18"/>
      <c r="I18"/>
      <c r="J18"/>
      <c r="K18"/>
      <c r="L18"/>
      <c r="M18"/>
      <c r="N18"/>
      <c r="O18"/>
      <c r="Q18" s="48"/>
      <c r="R18" s="48"/>
      <c r="S18" s="48"/>
      <c r="T18" s="48"/>
      <c r="U18" s="48"/>
      <c r="V18" s="48"/>
      <c r="W18" s="48"/>
      <c r="X18" s="48"/>
      <c r="Y18" s="48"/>
      <c r="Z18" s="48"/>
    </row>
    <row r="19" spans="1:26" ht="15.65" customHeight="1">
      <c r="A19" s="48"/>
      <c r="C19" s="127"/>
      <c r="D19"/>
      <c r="E19"/>
      <c r="F19"/>
      <c r="G19"/>
      <c r="H19"/>
      <c r="I19"/>
      <c r="J19"/>
      <c r="K19"/>
      <c r="L19"/>
      <c r="M19"/>
      <c r="N19"/>
      <c r="O19"/>
      <c r="Q19" s="48"/>
      <c r="R19" s="48"/>
      <c r="S19" s="48"/>
      <c r="T19" s="48"/>
      <c r="U19" s="48"/>
      <c r="V19" s="48"/>
      <c r="W19" s="48"/>
      <c r="X19" s="48"/>
      <c r="Y19" s="48"/>
      <c r="Z19" s="48"/>
    </row>
    <row r="20" spans="1:26" ht="48.75" customHeight="1">
      <c r="A20" s="48"/>
      <c r="C20" s="552" t="s">
        <v>481</v>
      </c>
      <c r="D20" s="509"/>
      <c r="E20" s="509"/>
      <c r="F20" s="509"/>
      <c r="G20" s="509"/>
      <c r="H20" s="509"/>
      <c r="I20" s="509"/>
      <c r="J20" s="509"/>
      <c r="K20" s="509"/>
      <c r="L20" s="509"/>
      <c r="M20" s="509"/>
      <c r="N20" s="509"/>
      <c r="O20"/>
      <c r="Q20" s="48"/>
      <c r="R20" s="48"/>
      <c r="S20" s="48"/>
      <c r="T20" s="48"/>
      <c r="U20" s="48"/>
      <c r="V20" s="48"/>
      <c r="W20" s="48"/>
      <c r="X20" s="48"/>
      <c r="Y20" s="48"/>
      <c r="Z20" s="48"/>
    </row>
    <row r="21" spans="1:26" ht="15.65" customHeight="1">
      <c r="A21" s="48"/>
      <c r="C21"/>
      <c r="D21"/>
      <c r="E21"/>
      <c r="F21"/>
      <c r="G21"/>
      <c r="H21"/>
      <c r="I21"/>
      <c r="J21"/>
      <c r="K21"/>
      <c r="L21"/>
      <c r="M21"/>
      <c r="N21"/>
      <c r="O21"/>
      <c r="Q21" s="48"/>
      <c r="R21" s="48"/>
      <c r="S21" s="48"/>
      <c r="T21" s="48"/>
      <c r="U21" s="48"/>
      <c r="V21" s="48"/>
      <c r="W21" s="48"/>
      <c r="X21" s="48"/>
      <c r="Y21" s="48"/>
      <c r="Z21" s="48"/>
    </row>
    <row r="22" spans="1:26" ht="33" customHeight="1">
      <c r="A22" s="48"/>
      <c r="C22" s="552" t="s">
        <v>482</v>
      </c>
      <c r="D22" s="509"/>
      <c r="E22" s="509"/>
      <c r="F22" s="509"/>
      <c r="G22" s="509"/>
      <c r="H22" s="509"/>
      <c r="I22" s="509"/>
      <c r="J22" s="509"/>
      <c r="K22" s="509"/>
      <c r="L22" s="509"/>
      <c r="M22" s="509"/>
      <c r="N22" s="509"/>
      <c r="O22"/>
      <c r="Q22" s="48"/>
      <c r="R22" s="48"/>
      <c r="S22" s="48"/>
      <c r="T22" s="48"/>
      <c r="U22" s="48"/>
      <c r="V22" s="48"/>
      <c r="W22" s="48"/>
      <c r="X22" s="48"/>
      <c r="Y22" s="48"/>
      <c r="Z22" s="48"/>
    </row>
    <row r="23" spans="1:26" ht="15.65" customHeight="1">
      <c r="A23" s="48"/>
      <c r="Q23" s="48"/>
      <c r="R23" s="48"/>
      <c r="S23" s="48"/>
      <c r="T23" s="48"/>
      <c r="U23" s="48"/>
      <c r="V23" s="48"/>
      <c r="W23" s="48"/>
      <c r="X23" s="48"/>
      <c r="Y23" s="48"/>
      <c r="Z23" s="48"/>
    </row>
    <row r="24" spans="1:26" ht="32.25" customHeight="1">
      <c r="A24" s="48"/>
      <c r="C24" s="552" t="s">
        <v>483</v>
      </c>
      <c r="D24" s="509"/>
      <c r="E24" s="509"/>
      <c r="F24" s="509"/>
      <c r="G24" s="509"/>
      <c r="H24" s="509"/>
      <c r="I24" s="509"/>
      <c r="J24" s="509"/>
      <c r="K24" s="509"/>
      <c r="L24" s="509"/>
      <c r="M24" s="509"/>
      <c r="N24" s="509"/>
      <c r="Q24" s="48"/>
      <c r="R24" s="48"/>
      <c r="S24" s="48"/>
      <c r="T24" s="48"/>
      <c r="U24" s="48"/>
      <c r="V24" s="48"/>
      <c r="W24" s="48"/>
      <c r="X24" s="48"/>
      <c r="Y24" s="48"/>
      <c r="Z24" s="48"/>
    </row>
    <row r="25" spans="1:26" ht="15.65" customHeight="1">
      <c r="A25" s="48"/>
      <c r="C25" s="104"/>
      <c r="D25" s="450"/>
      <c r="E25" s="450"/>
      <c r="F25" s="450"/>
      <c r="G25" s="450"/>
      <c r="H25" s="450"/>
      <c r="I25" s="450"/>
      <c r="J25" s="450"/>
      <c r="K25" s="450"/>
      <c r="L25" s="450"/>
      <c r="M25" s="450"/>
      <c r="N25" s="450"/>
      <c r="Q25" s="48"/>
      <c r="R25" s="48"/>
      <c r="S25" s="48"/>
      <c r="T25" s="48"/>
      <c r="U25" s="48"/>
      <c r="V25" s="48"/>
      <c r="W25" s="48"/>
      <c r="X25" s="48"/>
      <c r="Y25" s="48"/>
      <c r="Z25" s="48"/>
    </row>
    <row r="26" spans="1:26" ht="15.65" customHeight="1">
      <c r="A26" s="48"/>
      <c r="Q26" s="48"/>
      <c r="R26" s="48"/>
      <c r="S26" s="48"/>
      <c r="T26" s="48"/>
      <c r="U26" s="48"/>
      <c r="V26" s="48"/>
      <c r="W26" s="48"/>
      <c r="X26" s="48"/>
      <c r="Y26" s="48"/>
      <c r="Z26" s="48"/>
    </row>
    <row r="27" spans="1:26" ht="15.65" customHeight="1">
      <c r="A27" s="48"/>
      <c r="D27" s="295"/>
      <c r="E27" s="296"/>
      <c r="F27" s="297"/>
      <c r="G27" s="550"/>
      <c r="H27" s="551"/>
      <c r="I27" s="551"/>
      <c r="J27" s="551"/>
      <c r="K27" s="296"/>
      <c r="L27" s="298"/>
      <c r="M27" s="299"/>
      <c r="N27" s="106"/>
      <c r="Q27" s="48"/>
      <c r="R27" s="48"/>
      <c r="S27" s="48"/>
      <c r="T27" s="48"/>
      <c r="U27" s="48"/>
      <c r="V27" s="48"/>
      <c r="W27" s="48"/>
      <c r="X27" s="48"/>
      <c r="Y27" s="48"/>
      <c r="Z27" s="48"/>
    </row>
    <row r="28" spans="1:26" ht="15.65" customHeight="1">
      <c r="A28" s="48"/>
      <c r="D28" s="281"/>
      <c r="E28" s="281"/>
      <c r="F28" s="214"/>
      <c r="G28" s="214"/>
      <c r="H28" s="214"/>
      <c r="I28" s="214"/>
      <c r="J28" s="214"/>
      <c r="K28" s="214"/>
      <c r="L28" s="214"/>
      <c r="M28" s="214"/>
      <c r="N28" s="214"/>
      <c r="O28" s="214"/>
      <c r="Q28" s="48"/>
      <c r="R28" s="48"/>
      <c r="S28" s="48"/>
      <c r="T28" s="48"/>
      <c r="U28" s="48"/>
      <c r="V28" s="48"/>
      <c r="W28" s="48"/>
      <c r="X28" s="48"/>
      <c r="Y28" s="48"/>
      <c r="Z28" s="48"/>
    </row>
    <row r="29" spans="1:26" ht="15.65" customHeight="1">
      <c r="A29" s="48"/>
      <c r="C29" s="104"/>
      <c r="F29" s="434"/>
      <c r="G29" s="429"/>
      <c r="H29" s="429"/>
      <c r="Q29" s="48"/>
      <c r="R29" s="48"/>
      <c r="S29" s="48"/>
      <c r="T29" s="48"/>
      <c r="U29" s="48"/>
      <c r="V29" s="48"/>
      <c r="W29" s="48"/>
      <c r="X29" s="48"/>
      <c r="Y29" s="48"/>
      <c r="Z29" s="48"/>
    </row>
    <row r="30" spans="1:26" ht="15.65" customHeight="1">
      <c r="A30" s="48"/>
      <c r="C30" s="215"/>
      <c r="Q30" s="48"/>
      <c r="R30" s="48"/>
      <c r="S30" s="48"/>
      <c r="T30" s="48"/>
      <c r="U30" s="48"/>
      <c r="V30" s="48"/>
      <c r="W30" s="48"/>
      <c r="X30" s="48"/>
      <c r="Y30" s="48"/>
      <c r="Z30" s="48"/>
    </row>
    <row r="31" spans="1:26" ht="15.65" customHeight="1">
      <c r="A31" s="48"/>
      <c r="E31" s="217"/>
      <c r="Q31" s="48"/>
      <c r="R31" s="48"/>
      <c r="S31" s="48"/>
      <c r="T31" s="48"/>
      <c r="U31" s="48"/>
      <c r="V31" s="48"/>
      <c r="W31" s="48"/>
      <c r="X31" s="48"/>
      <c r="Y31" s="48"/>
      <c r="Z31" s="48"/>
    </row>
    <row r="32" spans="1:26" ht="15.65" customHeight="1">
      <c r="A32" s="48"/>
      <c r="C32" s="300"/>
      <c r="E32" s="217"/>
      <c r="F32" s="219"/>
      <c r="G32" s="219"/>
      <c r="H32" s="219"/>
      <c r="I32" s="219"/>
      <c r="J32" s="219"/>
      <c r="K32" s="219"/>
      <c r="L32" s="219"/>
      <c r="M32" s="219"/>
      <c r="N32" s="219"/>
      <c r="O32" s="219"/>
      <c r="Q32" s="48"/>
      <c r="R32" s="48"/>
      <c r="S32" s="48"/>
      <c r="T32" s="48"/>
      <c r="U32" s="48"/>
      <c r="V32" s="48"/>
      <c r="W32" s="48"/>
      <c r="X32" s="48"/>
      <c r="Y32" s="48"/>
      <c r="Z32" s="48"/>
    </row>
    <row r="33" spans="1:26" ht="15.65" customHeight="1">
      <c r="A33" s="48"/>
      <c r="C33" s="300"/>
      <c r="E33" s="217"/>
      <c r="F33" s="219"/>
      <c r="G33" s="219"/>
      <c r="H33" s="219"/>
      <c r="I33" s="219"/>
      <c r="J33" s="219"/>
      <c r="K33" s="219"/>
      <c r="L33" s="219"/>
      <c r="M33" s="219"/>
      <c r="N33" s="219"/>
      <c r="O33" s="219"/>
      <c r="Q33" s="48"/>
      <c r="R33" s="48"/>
      <c r="S33" s="48"/>
      <c r="T33" s="48"/>
      <c r="U33" s="48"/>
      <c r="V33" s="48"/>
      <c r="W33" s="48"/>
      <c r="X33" s="48"/>
      <c r="Y33" s="48"/>
      <c r="Z33" s="48"/>
    </row>
    <row r="34" spans="1:26" ht="15.65" customHeight="1">
      <c r="A34" s="48"/>
      <c r="C34" s="300"/>
      <c r="E34" s="217"/>
      <c r="F34" s="219"/>
      <c r="G34" s="219"/>
      <c r="H34" s="219"/>
      <c r="I34" s="219"/>
      <c r="J34" s="219"/>
      <c r="K34" s="219"/>
      <c r="L34" s="219"/>
      <c r="M34" s="219"/>
      <c r="N34" s="219"/>
      <c r="O34" s="219"/>
      <c r="Q34" s="48"/>
      <c r="R34" s="48"/>
      <c r="S34" s="48"/>
      <c r="T34" s="48"/>
      <c r="U34" s="48"/>
      <c r="V34" s="48"/>
      <c r="W34" s="48"/>
      <c r="X34" s="48"/>
      <c r="Y34" s="48"/>
      <c r="Z34" s="48"/>
    </row>
    <row r="35" spans="1:26" ht="15.65" customHeight="1">
      <c r="A35" s="48"/>
      <c r="C35" s="300"/>
      <c r="E35" s="217"/>
      <c r="F35" s="219"/>
      <c r="G35" s="219"/>
      <c r="H35" s="220"/>
      <c r="I35" s="219"/>
      <c r="J35" s="219"/>
      <c r="K35" s="219"/>
      <c r="L35" s="219"/>
      <c r="M35" s="219"/>
      <c r="N35" s="219"/>
      <c r="O35" s="219"/>
      <c r="Q35" s="48"/>
      <c r="R35" s="48"/>
      <c r="S35" s="48"/>
      <c r="T35" s="48"/>
      <c r="U35" s="48"/>
      <c r="V35" s="48"/>
      <c r="W35" s="48"/>
      <c r="X35" s="48"/>
      <c r="Y35" s="48"/>
      <c r="Z35" s="48"/>
    </row>
    <row r="36" spans="1:26" ht="20.5" customHeight="1">
      <c r="A36" s="48"/>
      <c r="C36" s="225"/>
      <c r="F36" s="219"/>
      <c r="G36" s="222"/>
      <c r="H36" s="219"/>
      <c r="I36" s="219"/>
      <c r="J36" s="219"/>
      <c r="K36" s="219"/>
      <c r="L36" s="219"/>
      <c r="M36" s="219"/>
      <c r="N36" s="219"/>
      <c r="O36" s="219"/>
      <c r="Q36" s="48"/>
      <c r="R36" s="48"/>
      <c r="S36" s="48"/>
      <c r="T36" s="48"/>
      <c r="U36" s="48"/>
      <c r="V36" s="48"/>
      <c r="W36" s="48"/>
      <c r="X36" s="48"/>
      <c r="Y36" s="48"/>
      <c r="Z36" s="48"/>
    </row>
    <row r="37" spans="1:26" ht="15.65" customHeight="1">
      <c r="A37" s="48"/>
      <c r="C37" s="300"/>
      <c r="E37" s="217"/>
      <c r="Q37" s="48"/>
      <c r="R37" s="48"/>
      <c r="S37" s="48"/>
      <c r="T37" s="48"/>
      <c r="U37" s="48"/>
      <c r="V37" s="48"/>
      <c r="W37" s="48"/>
      <c r="X37" s="48"/>
      <c r="Y37" s="48"/>
      <c r="Z37" s="48"/>
    </row>
    <row r="38" spans="1:26" ht="15.65" customHeight="1">
      <c r="A38" s="48"/>
      <c r="Q38" s="48"/>
      <c r="R38" s="48"/>
      <c r="S38" s="48"/>
      <c r="T38" s="48"/>
      <c r="U38" s="48"/>
      <c r="V38" s="48"/>
      <c r="W38" s="48"/>
      <c r="X38" s="48"/>
      <c r="Y38" s="48"/>
      <c r="Z38" s="48"/>
    </row>
    <row r="39" spans="1:26" ht="15.65" customHeight="1">
      <c r="A39" s="48"/>
      <c r="Q39" s="48"/>
      <c r="R39" s="48"/>
      <c r="S39" s="48"/>
      <c r="T39" s="48"/>
      <c r="U39" s="48"/>
      <c r="V39" s="48"/>
      <c r="W39" s="48"/>
      <c r="X39" s="48"/>
      <c r="Y39" s="48"/>
      <c r="Z39" s="48"/>
    </row>
    <row r="40" spans="1:26" ht="15.65" customHeight="1">
      <c r="A40" s="48"/>
      <c r="Q40" s="48"/>
      <c r="R40" s="48"/>
      <c r="S40" s="48"/>
      <c r="T40" s="48"/>
      <c r="U40" s="48"/>
      <c r="V40" s="48"/>
      <c r="W40" s="48"/>
      <c r="X40" s="48"/>
      <c r="Y40" s="48"/>
      <c r="Z40" s="48"/>
    </row>
    <row r="41" spans="1:26" ht="15.65" customHeight="1">
      <c r="A41" s="48"/>
      <c r="Q41" s="48"/>
      <c r="R41" s="48"/>
      <c r="S41" s="48"/>
      <c r="T41" s="48"/>
      <c r="U41" s="48"/>
      <c r="V41" s="48"/>
      <c r="W41" s="48"/>
      <c r="X41" s="48"/>
      <c r="Y41" s="48"/>
      <c r="Z41" s="48"/>
    </row>
    <row r="42" spans="1:26">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spans="1:26">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1:26">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spans="1:26">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26">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1:26">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1:26">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1:26">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spans="1:26">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1:26">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1:26">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1:26">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1:26">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spans="1:26">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sheetData>
  <sheetProtection selectLockedCells="1"/>
  <mergeCells count="11">
    <mergeCell ref="G27:J27"/>
    <mergeCell ref="F29:H29"/>
    <mergeCell ref="C22:N22"/>
    <mergeCell ref="D25:N25"/>
    <mergeCell ref="C3:N3"/>
    <mergeCell ref="C4:N4"/>
    <mergeCell ref="C6:N6"/>
    <mergeCell ref="C9:N9"/>
    <mergeCell ref="C16:N16"/>
    <mergeCell ref="C20:N20"/>
    <mergeCell ref="C24:N24"/>
  </mergeCells>
  <pageMargins left="0.39370078740157483" right="0.39370078740157483" top="0.47244094488188981" bottom="0.59055118110236227" header="7.874015748031496E-2" footer="0.51181102362204722"/>
  <pageSetup paperSize="9" orientation="portrait" horizontalDpi="4294967293"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499984740745262"/>
  </sheetPr>
  <dimension ref="A1:V175"/>
  <sheetViews>
    <sheetView showGridLines="0" showZeros="0" workbookViewId="0">
      <selection activeCell="H24" sqref="H24:I24"/>
    </sheetView>
  </sheetViews>
  <sheetFormatPr baseColWidth="10" defaultColWidth="11.453125" defaultRowHeight="12.5"/>
  <cols>
    <col min="1" max="1" width="9.453125" style="16" customWidth="1"/>
    <col min="2" max="2" width="8" style="16" customWidth="1"/>
    <col min="3" max="3" width="12.26953125" style="16" customWidth="1"/>
    <col min="4" max="4" width="6.7265625" style="16" customWidth="1"/>
    <col min="5" max="5" width="2.54296875" style="16" customWidth="1"/>
    <col min="6" max="6" width="9.7265625" style="16" customWidth="1"/>
    <col min="7" max="7" width="10.7265625" style="16" customWidth="1"/>
    <col min="8" max="13" width="11.26953125" style="16" customWidth="1"/>
    <col min="14" max="16384" width="11.453125" style="16"/>
  </cols>
  <sheetData>
    <row r="1" spans="1:22">
      <c r="A1" s="161"/>
      <c r="B1" s="161"/>
      <c r="C1" s="161"/>
      <c r="D1" s="161"/>
      <c r="E1" s="161"/>
      <c r="F1" s="161"/>
      <c r="G1" s="161"/>
      <c r="H1" s="161"/>
      <c r="I1" s="161"/>
      <c r="J1" s="161"/>
      <c r="K1" s="161"/>
      <c r="L1" s="161"/>
      <c r="M1" s="161"/>
      <c r="N1" s="161"/>
      <c r="O1" s="161"/>
      <c r="P1" s="161"/>
      <c r="Q1" s="161"/>
      <c r="R1" s="161"/>
      <c r="S1" s="161"/>
      <c r="T1" s="161"/>
      <c r="U1" s="161"/>
      <c r="V1" s="161"/>
    </row>
    <row r="2" spans="1:22">
      <c r="A2" s="161"/>
      <c r="B2" s="563" t="s">
        <v>307</v>
      </c>
      <c r="C2" s="548"/>
      <c r="D2" s="548"/>
      <c r="E2" s="548"/>
      <c r="F2" s="548"/>
      <c r="G2" s="548"/>
      <c r="H2" s="548"/>
      <c r="I2" s="548"/>
      <c r="J2" s="548"/>
      <c r="K2" s="548"/>
      <c r="L2" s="429"/>
      <c r="M2" s="429"/>
      <c r="N2" s="429"/>
      <c r="O2" s="161"/>
      <c r="P2" s="161"/>
      <c r="Q2" s="161"/>
      <c r="R2" s="161"/>
      <c r="S2" s="161"/>
      <c r="T2" s="161"/>
      <c r="U2" s="161"/>
      <c r="V2" s="161"/>
    </row>
    <row r="3" spans="1:22">
      <c r="A3" s="161"/>
      <c r="B3" s="548"/>
      <c r="C3" s="548"/>
      <c r="D3" s="548"/>
      <c r="E3" s="548"/>
      <c r="F3" s="548"/>
      <c r="G3" s="548"/>
      <c r="H3" s="548"/>
      <c r="I3" s="548"/>
      <c r="J3" s="548"/>
      <c r="K3" s="548"/>
      <c r="L3" s="429"/>
      <c r="M3" s="429"/>
      <c r="N3" s="429"/>
      <c r="O3" s="161"/>
      <c r="P3" s="161"/>
      <c r="Q3" s="161"/>
      <c r="R3" s="161"/>
      <c r="S3" s="161"/>
      <c r="T3" s="161"/>
      <c r="U3" s="161"/>
      <c r="V3" s="161"/>
    </row>
    <row r="4" spans="1:22">
      <c r="A4" s="161"/>
      <c r="B4" s="548"/>
      <c r="C4" s="548"/>
      <c r="D4" s="548"/>
      <c r="E4" s="548"/>
      <c r="F4" s="548"/>
      <c r="G4" s="548"/>
      <c r="H4" s="548"/>
      <c r="I4" s="548"/>
      <c r="J4" s="548"/>
      <c r="K4" s="548"/>
      <c r="L4" s="429"/>
      <c r="M4" s="429"/>
      <c r="N4" s="429"/>
      <c r="O4" s="161"/>
      <c r="P4" s="161"/>
      <c r="Q4" s="161"/>
      <c r="R4" s="161"/>
      <c r="S4" s="161"/>
      <c r="T4" s="161"/>
      <c r="U4" s="161"/>
      <c r="V4" s="161"/>
    </row>
    <row r="5" spans="1:22">
      <c r="A5" s="161"/>
      <c r="B5" s="161"/>
      <c r="C5" s="161"/>
      <c r="D5" s="564"/>
      <c r="E5" s="564"/>
      <c r="F5" s="564"/>
      <c r="G5" s="564"/>
      <c r="H5" s="564"/>
      <c r="I5" s="564"/>
      <c r="J5" s="161"/>
      <c r="K5" s="161"/>
      <c r="L5" s="161"/>
      <c r="M5" s="161"/>
      <c r="N5" s="161"/>
      <c r="O5" s="161"/>
      <c r="P5" s="161"/>
      <c r="Q5" s="161"/>
      <c r="R5" s="161"/>
      <c r="S5" s="161"/>
      <c r="T5" s="161"/>
      <c r="U5" s="161"/>
      <c r="V5" s="161"/>
    </row>
    <row r="6" spans="1:22">
      <c r="A6" s="161"/>
      <c r="B6" s="161"/>
      <c r="C6" s="161"/>
      <c r="D6" s="161"/>
      <c r="E6" s="161"/>
      <c r="F6" s="161"/>
      <c r="G6" s="161"/>
      <c r="H6" s="161"/>
      <c r="I6" s="161"/>
      <c r="J6" s="161"/>
      <c r="K6" s="161"/>
      <c r="L6" s="161"/>
      <c r="M6" s="161"/>
      <c r="N6" s="161"/>
      <c r="O6" s="161"/>
      <c r="P6" s="161"/>
      <c r="Q6" s="161"/>
      <c r="R6" s="161"/>
      <c r="S6" s="161"/>
      <c r="T6" s="161"/>
      <c r="U6" s="161"/>
      <c r="V6" s="161"/>
    </row>
    <row r="7" spans="1:22">
      <c r="A7" s="161"/>
      <c r="O7" s="161"/>
      <c r="P7" s="161"/>
      <c r="Q7" s="161"/>
      <c r="R7" s="161"/>
      <c r="S7" s="161"/>
      <c r="T7" s="161"/>
      <c r="U7" s="161"/>
      <c r="V7" s="161"/>
    </row>
    <row r="8" spans="1:22" ht="21">
      <c r="A8" s="161"/>
      <c r="E8" s="162"/>
      <c r="F8" s="162"/>
      <c r="H8" s="163" t="s">
        <v>308</v>
      </c>
      <c r="O8" s="161"/>
      <c r="P8" s="161"/>
      <c r="Q8" s="161"/>
      <c r="R8" s="161"/>
      <c r="S8" s="161"/>
      <c r="T8" s="161"/>
      <c r="U8" s="161"/>
      <c r="V8" s="161"/>
    </row>
    <row r="9" spans="1:22">
      <c r="A9" s="161"/>
      <c r="D9" s="429"/>
      <c r="E9" s="429"/>
      <c r="F9" s="429"/>
      <c r="G9" s="429"/>
      <c r="H9" s="429"/>
      <c r="I9" s="429"/>
      <c r="O9" s="161"/>
      <c r="P9" s="161"/>
      <c r="Q9" s="161"/>
      <c r="R9" s="161"/>
      <c r="S9" s="161"/>
      <c r="T9" s="161"/>
      <c r="U9" s="161"/>
      <c r="V9" s="161"/>
    </row>
    <row r="10" spans="1:22" ht="13">
      <c r="A10" s="161"/>
      <c r="D10" s="25"/>
      <c r="E10" s="25"/>
      <c r="F10" s="25"/>
      <c r="G10" s="25"/>
      <c r="H10" s="164" t="s">
        <v>309</v>
      </c>
      <c r="J10" s="16" t="s">
        <v>310</v>
      </c>
      <c r="O10" s="161"/>
      <c r="P10" s="161"/>
      <c r="Q10" s="161"/>
      <c r="R10" s="161"/>
      <c r="S10" s="161"/>
      <c r="T10" s="161"/>
      <c r="U10" s="161"/>
      <c r="V10" s="161"/>
    </row>
    <row r="11" spans="1:22">
      <c r="A11" s="161"/>
      <c r="D11" s="25"/>
      <c r="E11" s="25"/>
      <c r="F11" s="25"/>
      <c r="G11" s="25"/>
      <c r="H11" s="16" t="s">
        <v>311</v>
      </c>
      <c r="O11" s="161"/>
      <c r="P11" s="161"/>
      <c r="Q11" s="161"/>
      <c r="R11" s="161"/>
      <c r="S11" s="161"/>
      <c r="T11" s="161"/>
      <c r="U11" s="161"/>
      <c r="V11" s="161"/>
    </row>
    <row r="12" spans="1:22">
      <c r="A12" s="161"/>
      <c r="D12" s="165"/>
      <c r="E12" s="166"/>
      <c r="F12" s="166"/>
      <c r="G12" s="166"/>
      <c r="H12" s="16" t="s">
        <v>312</v>
      </c>
      <c r="O12" s="161"/>
      <c r="P12" s="161"/>
      <c r="Q12" s="161"/>
      <c r="R12" s="161"/>
      <c r="S12" s="161"/>
      <c r="T12" s="161"/>
      <c r="U12" s="161"/>
      <c r="V12" s="161"/>
    </row>
    <row r="13" spans="1:22">
      <c r="A13" s="161"/>
      <c r="H13" s="167" t="s">
        <v>189</v>
      </c>
      <c r="O13" s="161"/>
      <c r="P13" s="161"/>
      <c r="Q13" s="161"/>
      <c r="R13" s="161"/>
      <c r="S13" s="161"/>
      <c r="T13" s="161"/>
      <c r="U13" s="161"/>
      <c r="V13" s="161"/>
    </row>
    <row r="14" spans="1:22">
      <c r="A14" s="161"/>
      <c r="D14" s="168"/>
      <c r="H14" s="168" t="s">
        <v>313</v>
      </c>
      <c r="O14" s="161"/>
      <c r="P14" s="161"/>
      <c r="Q14" s="161"/>
      <c r="R14" s="161"/>
      <c r="S14" s="161"/>
      <c r="T14" s="161"/>
      <c r="U14" s="161"/>
      <c r="V14" s="161"/>
    </row>
    <row r="15" spans="1:22">
      <c r="A15" s="161"/>
      <c r="B15" s="169"/>
      <c r="D15" s="168"/>
      <c r="O15" s="161"/>
      <c r="P15" s="161"/>
      <c r="Q15" s="161"/>
      <c r="R15" s="161"/>
      <c r="S15" s="161"/>
      <c r="T15" s="161"/>
      <c r="U15" s="161"/>
      <c r="V15" s="161"/>
    </row>
    <row r="16" spans="1:22" ht="23.5" customHeight="1">
      <c r="A16" s="161"/>
      <c r="C16" s="170" t="s">
        <v>314</v>
      </c>
      <c r="D16" s="171"/>
      <c r="E16" s="171"/>
      <c r="F16" s="171"/>
      <c r="O16" s="161"/>
      <c r="P16" s="161"/>
      <c r="Q16" s="161"/>
      <c r="R16" s="161"/>
      <c r="S16" s="161"/>
      <c r="T16" s="161"/>
      <c r="U16" s="161"/>
      <c r="V16" s="161"/>
    </row>
    <row r="17" spans="1:22" ht="16.149999999999999" customHeight="1">
      <c r="A17" s="161"/>
      <c r="C17" s="565" t="s">
        <v>315</v>
      </c>
      <c r="D17" s="429"/>
      <c r="E17" s="429"/>
      <c r="O17" s="161"/>
      <c r="P17" s="161"/>
      <c r="Q17" s="161"/>
      <c r="R17" s="161"/>
      <c r="S17" s="161"/>
      <c r="T17" s="161"/>
      <c r="U17" s="161"/>
      <c r="V17" s="161"/>
    </row>
    <row r="18" spans="1:22" ht="13.9" customHeight="1">
      <c r="A18" s="161"/>
      <c r="C18" s="172" t="s">
        <v>439</v>
      </c>
      <c r="O18" s="161"/>
      <c r="P18" s="161"/>
      <c r="Q18" s="161"/>
      <c r="R18" s="161"/>
      <c r="S18" s="161"/>
      <c r="T18" s="161"/>
      <c r="U18" s="161"/>
      <c r="V18" s="161"/>
    </row>
    <row r="19" spans="1:22" ht="13.9" customHeight="1">
      <c r="A19" s="161"/>
      <c r="C19" s="173" t="s">
        <v>316</v>
      </c>
      <c r="O19" s="161"/>
      <c r="P19" s="161"/>
      <c r="Q19" s="161"/>
      <c r="R19" s="161"/>
      <c r="S19" s="161"/>
      <c r="T19" s="161"/>
      <c r="U19" s="161"/>
      <c r="V19" s="161"/>
    </row>
    <row r="20" spans="1:22" ht="13.9" customHeight="1">
      <c r="A20" s="161"/>
      <c r="C20" s="172" t="s">
        <v>436</v>
      </c>
      <c r="O20" s="161"/>
      <c r="P20" s="161"/>
      <c r="Q20" s="161"/>
      <c r="R20" s="161"/>
      <c r="S20" s="161"/>
      <c r="T20" s="161"/>
      <c r="U20" s="161"/>
      <c r="V20" s="161"/>
    </row>
    <row r="21" spans="1:22" ht="13.9" customHeight="1">
      <c r="A21" s="161"/>
      <c r="C21" s="173" t="s">
        <v>317</v>
      </c>
      <c r="G21" s="30" t="s">
        <v>318</v>
      </c>
      <c r="O21" s="161"/>
      <c r="P21" s="161"/>
      <c r="Q21" s="161"/>
      <c r="R21" s="161"/>
      <c r="S21" s="161"/>
      <c r="T21" s="161"/>
      <c r="U21" s="161"/>
      <c r="V21" s="161"/>
    </row>
    <row r="22" spans="1:22" ht="13.9" customHeight="1">
      <c r="A22" s="161"/>
      <c r="C22" s="174"/>
      <c r="O22" s="161"/>
      <c r="P22" s="161"/>
      <c r="Q22" s="161"/>
      <c r="R22" s="161"/>
      <c r="S22" s="161"/>
      <c r="T22" s="161"/>
      <c r="U22" s="161"/>
      <c r="V22" s="161"/>
    </row>
    <row r="23" spans="1:22" ht="13.9" customHeight="1">
      <c r="A23" s="161"/>
      <c r="C23" s="174"/>
      <c r="D23" s="566" t="s">
        <v>319</v>
      </c>
      <c r="E23" s="566"/>
      <c r="F23" s="560" t="s">
        <v>438</v>
      </c>
      <c r="G23" s="562"/>
      <c r="H23" s="560" t="s">
        <v>438</v>
      </c>
      <c r="I23" s="557"/>
      <c r="J23" s="560"/>
      <c r="K23" s="557"/>
      <c r="L23" s="175"/>
      <c r="M23" s="175"/>
      <c r="O23" s="161"/>
      <c r="P23" s="161"/>
      <c r="Q23" s="161"/>
      <c r="R23" s="161"/>
      <c r="S23" s="161"/>
      <c r="T23" s="161"/>
      <c r="U23" s="161"/>
      <c r="V23" s="161"/>
    </row>
    <row r="24" spans="1:22" ht="13.9" customHeight="1">
      <c r="A24" s="161"/>
      <c r="C24" s="174"/>
      <c r="D24" s="560" t="s">
        <v>320</v>
      </c>
      <c r="E24" s="561"/>
      <c r="F24" s="556" t="s">
        <v>437</v>
      </c>
      <c r="G24" s="562"/>
      <c r="H24" s="556">
        <v>44082</v>
      </c>
      <c r="I24" s="557"/>
      <c r="J24" s="556"/>
      <c r="K24" s="557"/>
      <c r="L24" s="175"/>
      <c r="M24" s="176"/>
      <c r="N24" s="26"/>
      <c r="O24" s="161"/>
      <c r="P24" s="161"/>
      <c r="Q24" s="161"/>
      <c r="R24" s="161"/>
      <c r="S24" s="161"/>
      <c r="T24" s="161"/>
      <c r="U24" s="161"/>
      <c r="V24" s="161"/>
    </row>
    <row r="25" spans="1:22" ht="13.9" customHeight="1">
      <c r="A25" s="161"/>
      <c r="C25" s="567" t="s">
        <v>321</v>
      </c>
      <c r="D25" s="569" t="s">
        <v>5</v>
      </c>
      <c r="E25" s="570"/>
      <c r="F25" s="560" t="s">
        <v>433</v>
      </c>
      <c r="G25" s="573"/>
      <c r="H25" s="560"/>
      <c r="I25" s="573"/>
      <c r="J25" s="560"/>
      <c r="K25" s="573"/>
      <c r="L25" s="175"/>
      <c r="M25" s="175"/>
      <c r="O25" s="161"/>
      <c r="P25" s="161"/>
      <c r="Q25" s="161"/>
      <c r="R25" s="161"/>
      <c r="S25" s="161"/>
      <c r="T25" s="161"/>
      <c r="U25" s="161"/>
      <c r="V25" s="161"/>
    </row>
    <row r="26" spans="1:22" ht="14.5" customHeight="1">
      <c r="A26" s="161"/>
      <c r="B26" s="177"/>
      <c r="C26" s="568"/>
      <c r="D26" s="571"/>
      <c r="E26" s="572"/>
      <c r="F26" s="178" t="s">
        <v>432</v>
      </c>
      <c r="G26" s="179" t="s">
        <v>322</v>
      </c>
      <c r="H26" s="179"/>
      <c r="I26" s="179"/>
      <c r="J26" s="179"/>
      <c r="K26" s="179"/>
      <c r="L26" s="179"/>
      <c r="M26" s="179"/>
      <c r="O26" s="161"/>
      <c r="P26" s="161"/>
      <c r="Q26" s="161"/>
      <c r="R26" s="161"/>
      <c r="S26" s="161"/>
      <c r="T26" s="161"/>
      <c r="U26" s="161"/>
      <c r="V26" s="161"/>
    </row>
    <row r="27" spans="1:22" s="103" customFormat="1" ht="24" customHeight="1">
      <c r="A27" s="180"/>
      <c r="C27" s="181" t="s">
        <v>434</v>
      </c>
      <c r="D27" s="558" t="s">
        <v>435</v>
      </c>
      <c r="E27" s="559"/>
      <c r="F27" s="182"/>
      <c r="G27" s="183"/>
      <c r="H27" s="184"/>
      <c r="I27" s="185"/>
      <c r="J27" s="185"/>
      <c r="K27" s="185"/>
      <c r="L27" s="185"/>
      <c r="M27" s="185"/>
      <c r="O27" s="180"/>
      <c r="P27" s="180"/>
      <c r="Q27" s="180"/>
      <c r="R27" s="180"/>
      <c r="S27" s="180"/>
      <c r="T27" s="180"/>
      <c r="U27" s="180"/>
      <c r="V27" s="180"/>
    </row>
    <row r="28" spans="1:22" ht="24" customHeight="1">
      <c r="A28" s="161"/>
      <c r="B28" s="186"/>
      <c r="C28" s="186"/>
      <c r="D28" s="32"/>
      <c r="E28" s="32"/>
      <c r="F28" s="32"/>
      <c r="G28" s="187"/>
      <c r="O28" s="161"/>
      <c r="P28" s="161"/>
      <c r="Q28" s="161"/>
      <c r="R28" s="161"/>
      <c r="S28" s="161"/>
      <c r="T28" s="161"/>
      <c r="U28" s="161"/>
      <c r="V28" s="161"/>
    </row>
    <row r="29" spans="1:22" ht="24" customHeight="1">
      <c r="A29" s="161"/>
      <c r="B29" s="186"/>
      <c r="C29" s="187" t="s">
        <v>323</v>
      </c>
      <c r="D29" s="32"/>
      <c r="E29" s="32"/>
      <c r="F29" s="32"/>
      <c r="G29" s="187"/>
      <c r="H29" s="32" t="s">
        <v>324</v>
      </c>
      <c r="O29" s="161"/>
      <c r="P29" s="161"/>
      <c r="Q29" s="161"/>
      <c r="R29" s="161"/>
      <c r="S29" s="161"/>
      <c r="T29" s="161"/>
      <c r="U29" s="161"/>
      <c r="V29" s="161"/>
    </row>
    <row r="30" spans="1:22" ht="24" customHeight="1">
      <c r="A30" s="161"/>
      <c r="B30" s="186"/>
      <c r="C30" s="186"/>
      <c r="D30" s="32"/>
      <c r="E30" s="32"/>
      <c r="F30" s="32"/>
      <c r="G30" s="187"/>
      <c r="O30" s="161"/>
      <c r="P30" s="161"/>
      <c r="Q30" s="161"/>
      <c r="R30" s="161"/>
      <c r="S30" s="161"/>
      <c r="T30" s="161"/>
      <c r="U30" s="161"/>
      <c r="V30" s="161"/>
    </row>
    <row r="31" spans="1:22" ht="24" customHeight="1">
      <c r="A31" s="161"/>
      <c r="O31" s="161"/>
      <c r="P31" s="161"/>
      <c r="Q31" s="161"/>
      <c r="R31" s="161"/>
      <c r="S31" s="161"/>
      <c r="T31" s="161"/>
      <c r="U31" s="161"/>
      <c r="V31" s="161"/>
    </row>
    <row r="32" spans="1:22">
      <c r="A32" s="161"/>
      <c r="B32" s="161"/>
      <c r="C32" s="161"/>
      <c r="D32" s="161"/>
      <c r="E32" s="161"/>
      <c r="F32" s="161"/>
      <c r="G32" s="161"/>
      <c r="H32" s="161"/>
      <c r="I32" s="161"/>
      <c r="J32" s="161"/>
      <c r="K32" s="161"/>
      <c r="L32" s="161"/>
      <c r="M32" s="161"/>
      <c r="N32" s="161"/>
      <c r="O32" s="161"/>
      <c r="P32" s="161"/>
      <c r="Q32" s="161"/>
      <c r="R32" s="161"/>
      <c r="S32" s="161"/>
      <c r="T32" s="161"/>
      <c r="U32" s="161"/>
      <c r="V32" s="161"/>
    </row>
    <row r="33" spans="1:22">
      <c r="A33" s="161"/>
      <c r="B33" s="161"/>
      <c r="C33" s="161"/>
      <c r="D33" s="161"/>
      <c r="E33" s="161"/>
      <c r="F33" s="161"/>
      <c r="G33" s="161"/>
      <c r="H33" s="161"/>
      <c r="I33" s="161"/>
      <c r="J33" s="161"/>
      <c r="K33" s="161"/>
      <c r="L33" s="161"/>
      <c r="M33" s="161"/>
      <c r="N33" s="161"/>
      <c r="O33" s="161"/>
      <c r="P33" s="161"/>
      <c r="Q33" s="161"/>
      <c r="R33" s="161"/>
      <c r="S33" s="161"/>
      <c r="T33" s="161"/>
      <c r="U33" s="161"/>
      <c r="V33" s="161"/>
    </row>
    <row r="34" spans="1:22">
      <c r="A34" s="161"/>
      <c r="B34" s="161"/>
      <c r="C34" s="161"/>
      <c r="D34" s="161"/>
      <c r="E34" s="161"/>
      <c r="F34" s="161"/>
      <c r="G34" s="161"/>
      <c r="H34" s="161"/>
      <c r="I34" s="161"/>
      <c r="J34" s="161"/>
      <c r="K34" s="161"/>
      <c r="L34" s="161"/>
      <c r="M34" s="161"/>
      <c r="N34" s="161"/>
      <c r="O34" s="161"/>
      <c r="P34" s="161"/>
      <c r="Q34" s="161"/>
      <c r="R34" s="161"/>
      <c r="S34" s="161"/>
      <c r="T34" s="161"/>
      <c r="U34" s="161"/>
      <c r="V34" s="161"/>
    </row>
    <row r="35" spans="1:22">
      <c r="A35" s="161"/>
      <c r="B35" s="161"/>
      <c r="C35" s="161"/>
      <c r="D35" s="161"/>
      <c r="E35" s="161"/>
      <c r="F35" s="161"/>
      <c r="G35" s="161"/>
      <c r="H35" s="161"/>
      <c r="I35" s="161"/>
      <c r="J35" s="161"/>
      <c r="K35" s="161"/>
      <c r="L35" s="161"/>
      <c r="M35" s="161"/>
      <c r="N35" s="161"/>
      <c r="O35" s="161"/>
      <c r="P35" s="161"/>
      <c r="Q35" s="161"/>
      <c r="R35" s="161"/>
      <c r="S35" s="161"/>
      <c r="T35" s="161"/>
      <c r="U35" s="161"/>
      <c r="V35" s="161"/>
    </row>
    <row r="36" spans="1:22">
      <c r="A36" s="161"/>
      <c r="B36" s="161"/>
      <c r="C36" s="161"/>
      <c r="D36" s="161"/>
      <c r="E36" s="161"/>
      <c r="F36" s="161"/>
      <c r="G36" s="161"/>
      <c r="H36" s="161"/>
      <c r="I36" s="161"/>
      <c r="J36" s="161"/>
      <c r="K36" s="161"/>
      <c r="L36" s="161"/>
      <c r="M36" s="161"/>
      <c r="N36" s="161"/>
      <c r="O36" s="161"/>
      <c r="P36" s="161"/>
      <c r="Q36" s="161"/>
      <c r="R36" s="161"/>
      <c r="S36" s="161"/>
      <c r="T36" s="161"/>
      <c r="U36" s="161"/>
      <c r="V36" s="161"/>
    </row>
    <row r="37" spans="1:22">
      <c r="A37" s="161"/>
      <c r="B37" s="161"/>
      <c r="C37" s="161"/>
      <c r="D37" s="161"/>
      <c r="E37" s="161"/>
      <c r="F37" s="161"/>
      <c r="G37" s="161"/>
      <c r="H37" s="161"/>
      <c r="I37" s="161"/>
      <c r="J37" s="161"/>
      <c r="K37" s="161"/>
      <c r="L37" s="161"/>
      <c r="M37" s="161"/>
      <c r="N37" s="161"/>
      <c r="O37" s="161"/>
      <c r="P37" s="161"/>
      <c r="Q37" s="161"/>
      <c r="R37" s="161"/>
      <c r="S37" s="161"/>
      <c r="T37" s="161"/>
      <c r="U37" s="161"/>
      <c r="V37" s="161"/>
    </row>
    <row r="38" spans="1:22">
      <c r="A38" s="161"/>
      <c r="B38" s="161"/>
      <c r="C38" s="161"/>
      <c r="D38" s="161"/>
      <c r="E38" s="161"/>
      <c r="F38" s="161"/>
      <c r="G38" s="161"/>
      <c r="H38" s="161"/>
      <c r="I38" s="161"/>
      <c r="J38" s="161"/>
      <c r="K38" s="161"/>
      <c r="L38" s="161"/>
      <c r="M38" s="161"/>
      <c r="N38" s="161"/>
      <c r="O38" s="161"/>
      <c r="P38" s="161"/>
      <c r="Q38" s="161"/>
      <c r="R38" s="161"/>
      <c r="S38" s="161"/>
      <c r="T38" s="161"/>
      <c r="U38" s="161"/>
      <c r="V38" s="161"/>
    </row>
    <row r="39" spans="1:22">
      <c r="A39" s="161"/>
      <c r="B39" s="161"/>
      <c r="C39" s="161"/>
      <c r="D39" s="161"/>
      <c r="E39" s="161"/>
      <c r="F39" s="161"/>
      <c r="G39" s="161"/>
      <c r="H39" s="161"/>
      <c r="I39" s="161"/>
      <c r="J39" s="161"/>
      <c r="K39" s="161"/>
      <c r="L39" s="161"/>
      <c r="M39" s="161"/>
      <c r="N39" s="161"/>
      <c r="O39" s="161"/>
      <c r="P39" s="161"/>
      <c r="Q39" s="161"/>
      <c r="R39" s="161"/>
      <c r="S39" s="161"/>
      <c r="T39" s="161"/>
      <c r="U39" s="161"/>
      <c r="V39" s="161"/>
    </row>
    <row r="40" spans="1:22">
      <c r="A40" s="161"/>
      <c r="B40" s="161"/>
      <c r="C40" s="161"/>
      <c r="D40" s="161"/>
      <c r="E40" s="161"/>
      <c r="F40" s="161"/>
      <c r="G40" s="161"/>
      <c r="H40" s="161"/>
      <c r="I40" s="161"/>
      <c r="J40" s="161"/>
      <c r="K40" s="161"/>
      <c r="L40" s="161"/>
      <c r="M40" s="161"/>
      <c r="N40" s="161"/>
      <c r="O40" s="161"/>
      <c r="P40" s="161"/>
      <c r="Q40" s="161"/>
      <c r="R40" s="161"/>
      <c r="S40" s="161"/>
      <c r="T40" s="161"/>
      <c r="U40" s="161"/>
      <c r="V40" s="161"/>
    </row>
    <row r="41" spans="1:22">
      <c r="A41" s="161"/>
      <c r="B41" s="161"/>
      <c r="C41" s="161"/>
      <c r="D41" s="161"/>
      <c r="E41" s="161"/>
      <c r="F41" s="161"/>
      <c r="G41" s="161"/>
      <c r="H41" s="161"/>
      <c r="I41" s="161"/>
      <c r="J41" s="161"/>
      <c r="K41" s="161"/>
      <c r="L41" s="161"/>
      <c r="M41" s="161"/>
      <c r="N41" s="161"/>
      <c r="O41" s="161"/>
      <c r="P41" s="161"/>
      <c r="Q41" s="161"/>
      <c r="R41" s="161"/>
      <c r="S41" s="161"/>
      <c r="T41" s="161"/>
      <c r="U41" s="161"/>
      <c r="V41" s="161"/>
    </row>
    <row r="42" spans="1:22">
      <c r="A42" s="161"/>
      <c r="B42" s="161"/>
      <c r="C42" s="161"/>
      <c r="D42" s="161"/>
      <c r="E42" s="161"/>
      <c r="F42" s="161"/>
      <c r="G42" s="161"/>
      <c r="H42" s="161"/>
      <c r="I42" s="161"/>
      <c r="J42" s="161"/>
      <c r="K42" s="161"/>
      <c r="L42" s="161"/>
      <c r="M42" s="161"/>
      <c r="N42" s="161"/>
      <c r="O42" s="161"/>
      <c r="P42" s="161"/>
      <c r="Q42" s="161"/>
      <c r="R42" s="161"/>
      <c r="S42" s="161"/>
      <c r="T42" s="161"/>
      <c r="U42" s="161"/>
      <c r="V42" s="161"/>
    </row>
    <row r="43" spans="1:22">
      <c r="A43" s="161"/>
      <c r="B43" s="161"/>
      <c r="C43" s="161"/>
      <c r="D43" s="161"/>
      <c r="E43" s="161"/>
      <c r="F43" s="161"/>
      <c r="G43" s="161"/>
      <c r="H43" s="161"/>
      <c r="I43" s="161"/>
      <c r="J43" s="161"/>
      <c r="K43" s="161"/>
      <c r="L43" s="161"/>
      <c r="M43" s="161"/>
      <c r="N43" s="161"/>
      <c r="O43" s="161"/>
      <c r="P43" s="161"/>
      <c r="Q43" s="161"/>
      <c r="R43" s="161"/>
      <c r="S43" s="161"/>
      <c r="T43" s="161"/>
      <c r="U43" s="161"/>
      <c r="V43" s="161"/>
    </row>
    <row r="44" spans="1:22">
      <c r="A44" s="161"/>
      <c r="B44" s="161"/>
      <c r="C44" s="161"/>
      <c r="D44" s="161"/>
      <c r="E44" s="161"/>
      <c r="F44" s="161"/>
      <c r="G44" s="161"/>
      <c r="H44" s="161"/>
      <c r="I44" s="161"/>
      <c r="J44" s="161"/>
      <c r="K44" s="161"/>
      <c r="L44" s="161"/>
      <c r="M44" s="161"/>
      <c r="N44" s="161"/>
      <c r="O44" s="161"/>
      <c r="P44" s="161"/>
      <c r="Q44" s="161"/>
      <c r="R44" s="161"/>
      <c r="S44" s="161"/>
      <c r="T44" s="161"/>
      <c r="U44" s="161"/>
      <c r="V44" s="161"/>
    </row>
    <row r="45" spans="1:22">
      <c r="A45" s="161"/>
      <c r="B45" s="161"/>
      <c r="C45" s="161"/>
      <c r="D45" s="161"/>
      <c r="E45" s="161"/>
      <c r="F45" s="161"/>
      <c r="G45" s="161"/>
      <c r="H45" s="161"/>
      <c r="I45" s="161"/>
      <c r="J45" s="161"/>
      <c r="K45" s="161"/>
      <c r="L45" s="161"/>
      <c r="M45" s="161"/>
      <c r="N45" s="161"/>
      <c r="O45" s="161"/>
      <c r="P45" s="161"/>
      <c r="Q45" s="161"/>
      <c r="R45" s="161"/>
      <c r="S45" s="161"/>
      <c r="T45" s="161"/>
      <c r="U45" s="161"/>
      <c r="V45" s="161"/>
    </row>
    <row r="46" spans="1:22">
      <c r="A46" s="161"/>
      <c r="B46" s="161"/>
      <c r="C46" s="161"/>
      <c r="D46" s="161"/>
      <c r="E46" s="161"/>
      <c r="F46" s="161"/>
      <c r="G46" s="161"/>
      <c r="H46" s="161"/>
      <c r="I46" s="161"/>
      <c r="J46" s="161"/>
      <c r="K46" s="161"/>
      <c r="L46" s="161"/>
      <c r="M46" s="161"/>
      <c r="N46" s="161"/>
      <c r="O46" s="161"/>
      <c r="P46" s="161"/>
      <c r="Q46" s="161"/>
      <c r="R46" s="161"/>
      <c r="S46" s="161"/>
      <c r="T46" s="161"/>
      <c r="U46" s="161"/>
      <c r="V46" s="161"/>
    </row>
    <row r="47" spans="1:22">
      <c r="A47" s="161"/>
      <c r="B47" s="161"/>
      <c r="C47" s="161"/>
      <c r="D47" s="161"/>
      <c r="E47" s="161"/>
      <c r="F47" s="161"/>
      <c r="G47" s="161"/>
      <c r="H47" s="161"/>
      <c r="I47" s="161"/>
      <c r="J47" s="161"/>
      <c r="K47" s="161"/>
      <c r="L47" s="161"/>
      <c r="M47" s="161"/>
      <c r="N47" s="161"/>
      <c r="O47" s="161"/>
      <c r="P47" s="161"/>
      <c r="Q47" s="161"/>
      <c r="R47" s="161"/>
      <c r="S47" s="161"/>
      <c r="T47" s="161"/>
      <c r="U47" s="161"/>
      <c r="V47" s="161"/>
    </row>
    <row r="48" spans="1:22">
      <c r="A48" s="161"/>
      <c r="B48" s="161"/>
      <c r="C48" s="161"/>
      <c r="D48" s="161"/>
      <c r="E48" s="161"/>
      <c r="F48" s="161"/>
      <c r="G48" s="161"/>
      <c r="H48" s="161"/>
      <c r="I48" s="161"/>
      <c r="J48" s="161"/>
      <c r="K48" s="161"/>
      <c r="L48" s="161"/>
      <c r="M48" s="161"/>
      <c r="N48" s="161"/>
      <c r="O48" s="161"/>
      <c r="P48" s="161"/>
      <c r="Q48" s="161"/>
      <c r="R48" s="161"/>
      <c r="S48" s="161"/>
      <c r="T48" s="161"/>
      <c r="U48" s="161"/>
      <c r="V48" s="161"/>
    </row>
    <row r="49" spans="1:22">
      <c r="A49" s="161"/>
      <c r="B49" s="161"/>
      <c r="C49" s="161"/>
      <c r="D49" s="161"/>
      <c r="E49" s="161"/>
      <c r="F49" s="161"/>
      <c r="G49" s="161"/>
      <c r="H49" s="161"/>
      <c r="I49" s="161"/>
      <c r="J49" s="161"/>
      <c r="K49" s="161"/>
      <c r="L49" s="161"/>
      <c r="M49" s="161"/>
      <c r="N49" s="161"/>
      <c r="O49" s="161"/>
      <c r="P49" s="161"/>
      <c r="Q49" s="161"/>
      <c r="R49" s="161"/>
      <c r="S49" s="161"/>
      <c r="T49" s="161"/>
      <c r="U49" s="161"/>
      <c r="V49" s="161"/>
    </row>
    <row r="50" spans="1:22">
      <c r="A50" s="161"/>
      <c r="B50" s="161"/>
      <c r="C50" s="161"/>
      <c r="D50" s="161"/>
      <c r="E50" s="161"/>
      <c r="F50" s="161"/>
      <c r="G50" s="161"/>
      <c r="H50" s="161"/>
      <c r="I50" s="161"/>
      <c r="J50" s="161"/>
      <c r="K50" s="161"/>
      <c r="L50" s="161"/>
      <c r="M50" s="161"/>
      <c r="N50" s="161"/>
      <c r="O50" s="161"/>
      <c r="P50" s="161"/>
      <c r="Q50" s="161"/>
      <c r="R50" s="161"/>
      <c r="S50" s="161"/>
      <c r="T50" s="161"/>
      <c r="U50" s="161"/>
      <c r="V50" s="161"/>
    </row>
    <row r="51" spans="1:22">
      <c r="A51" s="161"/>
      <c r="B51" s="161"/>
      <c r="C51" s="161"/>
      <c r="D51" s="161"/>
      <c r="E51" s="161"/>
      <c r="F51" s="161"/>
      <c r="G51" s="161"/>
      <c r="H51" s="161"/>
      <c r="I51" s="161"/>
      <c r="J51" s="161"/>
      <c r="K51" s="161"/>
      <c r="L51" s="161"/>
      <c r="M51" s="161"/>
      <c r="N51" s="161"/>
      <c r="O51" s="161"/>
      <c r="P51" s="161"/>
      <c r="Q51" s="161"/>
      <c r="R51" s="161"/>
      <c r="S51" s="161"/>
      <c r="T51" s="161"/>
      <c r="U51" s="161"/>
      <c r="V51" s="161"/>
    </row>
    <row r="52" spans="1:22">
      <c r="A52" s="161"/>
      <c r="B52" s="161"/>
      <c r="C52" s="161"/>
      <c r="D52" s="161"/>
      <c r="E52" s="161"/>
      <c r="F52" s="161"/>
      <c r="G52" s="161"/>
      <c r="H52" s="161"/>
      <c r="I52" s="161"/>
      <c r="J52" s="161"/>
      <c r="K52" s="161"/>
      <c r="L52" s="161"/>
      <c r="M52" s="161"/>
      <c r="N52" s="161"/>
      <c r="O52" s="161"/>
      <c r="P52" s="161"/>
      <c r="Q52" s="161"/>
      <c r="R52" s="161"/>
      <c r="S52" s="161"/>
      <c r="T52" s="161"/>
      <c r="U52" s="161"/>
      <c r="V52" s="161"/>
    </row>
    <row r="53" spans="1:22">
      <c r="A53" s="161"/>
      <c r="B53" s="161"/>
      <c r="C53" s="161"/>
      <c r="D53" s="161"/>
      <c r="E53" s="161"/>
      <c r="F53" s="161"/>
      <c r="G53" s="161"/>
      <c r="H53" s="161"/>
      <c r="I53" s="161"/>
      <c r="J53" s="161"/>
      <c r="K53" s="161"/>
      <c r="L53" s="161"/>
      <c r="M53" s="161"/>
      <c r="N53" s="161"/>
      <c r="O53" s="161"/>
      <c r="P53" s="161"/>
      <c r="Q53" s="161"/>
      <c r="R53" s="161"/>
      <c r="S53" s="161"/>
      <c r="T53" s="161"/>
      <c r="U53" s="161"/>
      <c r="V53" s="161"/>
    </row>
    <row r="54" spans="1:22">
      <c r="A54" s="161"/>
      <c r="B54" s="161"/>
      <c r="C54" s="161"/>
      <c r="D54" s="161"/>
      <c r="E54" s="161"/>
      <c r="F54" s="161"/>
      <c r="G54" s="161"/>
      <c r="H54" s="161"/>
      <c r="I54" s="161"/>
      <c r="J54" s="161"/>
      <c r="K54" s="161"/>
      <c r="L54" s="161"/>
      <c r="M54" s="161"/>
      <c r="N54" s="161"/>
      <c r="O54" s="161"/>
      <c r="P54" s="161"/>
      <c r="Q54" s="161"/>
      <c r="R54" s="161"/>
      <c r="S54" s="161"/>
      <c r="T54" s="161"/>
      <c r="U54" s="161"/>
      <c r="V54" s="161"/>
    </row>
    <row r="55" spans="1:22">
      <c r="A55" s="161"/>
      <c r="B55" s="161"/>
      <c r="C55" s="161"/>
      <c r="D55" s="161"/>
      <c r="E55" s="161"/>
      <c r="F55" s="161"/>
      <c r="G55" s="161"/>
      <c r="H55" s="161"/>
      <c r="I55" s="161"/>
      <c r="J55" s="161"/>
      <c r="K55" s="161"/>
      <c r="L55" s="161"/>
      <c r="M55" s="161"/>
      <c r="N55" s="161"/>
      <c r="O55" s="161"/>
      <c r="P55" s="161"/>
      <c r="Q55" s="161"/>
      <c r="R55" s="161"/>
      <c r="S55" s="161"/>
      <c r="T55" s="161"/>
      <c r="U55" s="161"/>
      <c r="V55" s="161"/>
    </row>
    <row r="56" spans="1:22">
      <c r="A56" s="161"/>
      <c r="B56" s="161"/>
      <c r="C56" s="161"/>
      <c r="D56" s="161"/>
      <c r="E56" s="161"/>
      <c r="F56" s="161"/>
      <c r="G56" s="161"/>
      <c r="H56" s="161"/>
      <c r="I56" s="161"/>
      <c r="J56" s="161"/>
      <c r="K56" s="161"/>
      <c r="L56" s="161"/>
      <c r="M56" s="161"/>
      <c r="N56" s="161"/>
      <c r="O56" s="161"/>
      <c r="P56" s="161"/>
      <c r="Q56" s="161"/>
      <c r="R56" s="161"/>
      <c r="S56" s="161"/>
      <c r="T56" s="161"/>
      <c r="U56" s="161"/>
      <c r="V56" s="161"/>
    </row>
    <row r="57" spans="1:22">
      <c r="A57" s="161"/>
      <c r="B57" s="161"/>
      <c r="C57" s="161"/>
      <c r="D57" s="161"/>
      <c r="E57" s="161"/>
      <c r="F57" s="161"/>
      <c r="G57" s="161"/>
      <c r="H57" s="161"/>
      <c r="I57" s="161"/>
      <c r="J57" s="161"/>
      <c r="K57" s="161"/>
      <c r="L57" s="161"/>
      <c r="M57" s="161"/>
      <c r="N57" s="161"/>
      <c r="O57" s="161"/>
      <c r="P57" s="161"/>
      <c r="Q57" s="161"/>
      <c r="R57" s="161"/>
      <c r="S57" s="161"/>
      <c r="T57" s="161"/>
      <c r="U57" s="161"/>
      <c r="V57" s="161"/>
    </row>
    <row r="58" spans="1:22">
      <c r="A58" s="161"/>
      <c r="B58" s="161"/>
      <c r="C58" s="161"/>
      <c r="D58" s="161"/>
      <c r="E58" s="161"/>
      <c r="F58" s="161"/>
      <c r="G58" s="161"/>
      <c r="H58" s="161"/>
      <c r="I58" s="161"/>
      <c r="J58" s="161"/>
      <c r="K58" s="161"/>
      <c r="L58" s="161"/>
      <c r="M58" s="161"/>
      <c r="N58" s="161"/>
      <c r="O58" s="161"/>
      <c r="P58" s="161"/>
      <c r="Q58" s="161"/>
      <c r="R58" s="161"/>
      <c r="S58" s="161"/>
      <c r="T58" s="161"/>
      <c r="U58" s="161"/>
      <c r="V58" s="161"/>
    </row>
    <row r="59" spans="1:22">
      <c r="A59" s="161"/>
      <c r="B59" s="161"/>
      <c r="C59" s="161"/>
      <c r="D59" s="161"/>
      <c r="E59" s="161"/>
      <c r="F59" s="161"/>
      <c r="G59" s="161"/>
      <c r="H59" s="161"/>
      <c r="I59" s="161"/>
      <c r="J59" s="161"/>
      <c r="K59" s="161"/>
      <c r="L59" s="161"/>
      <c r="M59" s="161"/>
      <c r="N59" s="161"/>
      <c r="O59" s="161"/>
      <c r="P59" s="161"/>
      <c r="Q59" s="161"/>
      <c r="R59" s="161"/>
      <c r="S59" s="161"/>
      <c r="T59" s="161"/>
      <c r="U59" s="161"/>
      <c r="V59" s="161"/>
    </row>
    <row r="60" spans="1:22">
      <c r="A60" s="161"/>
      <c r="B60" s="161"/>
      <c r="C60" s="161"/>
      <c r="D60" s="161"/>
      <c r="E60" s="161"/>
      <c r="F60" s="161"/>
      <c r="G60" s="161"/>
      <c r="H60" s="161"/>
      <c r="I60" s="161"/>
      <c r="J60" s="161"/>
      <c r="K60" s="161"/>
      <c r="L60" s="161"/>
      <c r="M60" s="161"/>
      <c r="N60" s="161"/>
      <c r="O60" s="161"/>
      <c r="P60" s="161"/>
      <c r="Q60" s="161"/>
      <c r="R60" s="161"/>
      <c r="S60" s="161"/>
      <c r="T60" s="161"/>
      <c r="U60" s="161"/>
      <c r="V60" s="161"/>
    </row>
    <row r="61" spans="1:22">
      <c r="A61" s="161"/>
      <c r="B61" s="161"/>
      <c r="C61" s="161"/>
      <c r="D61" s="161"/>
      <c r="E61" s="161"/>
      <c r="F61" s="161"/>
      <c r="G61" s="161"/>
      <c r="H61" s="161"/>
      <c r="I61" s="161"/>
      <c r="J61" s="161"/>
      <c r="K61" s="161"/>
      <c r="L61" s="161"/>
      <c r="M61" s="161"/>
      <c r="N61" s="161"/>
      <c r="O61" s="161"/>
      <c r="P61" s="161"/>
      <c r="Q61" s="161"/>
      <c r="R61" s="161"/>
      <c r="S61" s="161"/>
      <c r="T61" s="161"/>
      <c r="U61" s="161"/>
      <c r="V61" s="161"/>
    </row>
    <row r="62" spans="1:22">
      <c r="A62" s="161"/>
      <c r="B62" s="161"/>
      <c r="C62" s="161"/>
      <c r="D62" s="161"/>
      <c r="E62" s="161"/>
      <c r="F62" s="161"/>
      <c r="G62" s="161"/>
      <c r="H62" s="161"/>
      <c r="I62" s="161"/>
      <c r="J62" s="161"/>
      <c r="K62" s="161"/>
      <c r="L62" s="161"/>
      <c r="M62" s="161"/>
      <c r="N62" s="161"/>
      <c r="O62" s="161"/>
      <c r="P62" s="161"/>
      <c r="Q62" s="161"/>
      <c r="R62" s="161"/>
      <c r="S62" s="161"/>
      <c r="T62" s="161"/>
      <c r="U62" s="161"/>
      <c r="V62" s="161"/>
    </row>
    <row r="63" spans="1:22">
      <c r="A63" s="161"/>
      <c r="B63" s="161"/>
      <c r="C63" s="161"/>
      <c r="D63" s="161"/>
      <c r="E63" s="161"/>
      <c r="F63" s="161"/>
      <c r="G63" s="161"/>
      <c r="H63" s="161"/>
      <c r="I63" s="161"/>
      <c r="J63" s="161"/>
      <c r="K63" s="161"/>
      <c r="L63" s="161"/>
      <c r="M63" s="161"/>
      <c r="N63" s="161"/>
      <c r="O63" s="161"/>
      <c r="P63" s="161"/>
      <c r="Q63" s="161"/>
      <c r="R63" s="161"/>
      <c r="S63" s="161"/>
      <c r="T63" s="161"/>
      <c r="U63" s="161"/>
      <c r="V63" s="161"/>
    </row>
    <row r="64" spans="1:22">
      <c r="A64" s="161"/>
      <c r="B64" s="161"/>
      <c r="C64" s="161"/>
      <c r="D64" s="161"/>
      <c r="E64" s="161"/>
      <c r="F64" s="161"/>
      <c r="G64" s="161"/>
      <c r="H64" s="161"/>
      <c r="I64" s="161"/>
      <c r="J64" s="161"/>
      <c r="K64" s="161"/>
      <c r="L64" s="161"/>
      <c r="M64" s="161"/>
      <c r="N64" s="161"/>
      <c r="O64" s="161"/>
      <c r="P64" s="161"/>
      <c r="Q64" s="161"/>
      <c r="R64" s="161"/>
      <c r="S64" s="161"/>
      <c r="T64" s="161"/>
      <c r="U64" s="161"/>
      <c r="V64" s="161"/>
    </row>
    <row r="65" spans="1:22">
      <c r="A65" s="161"/>
      <c r="B65" s="161"/>
      <c r="C65" s="161"/>
      <c r="D65" s="161"/>
      <c r="E65" s="161"/>
      <c r="F65" s="161"/>
      <c r="G65" s="161"/>
      <c r="H65" s="161"/>
      <c r="I65" s="161"/>
      <c r="J65" s="161"/>
      <c r="K65" s="161"/>
      <c r="L65" s="161"/>
      <c r="M65" s="161"/>
      <c r="N65" s="161"/>
      <c r="O65" s="161"/>
      <c r="P65" s="161"/>
      <c r="Q65" s="161"/>
      <c r="R65" s="161"/>
      <c r="S65" s="161"/>
      <c r="T65" s="161"/>
      <c r="U65" s="161"/>
      <c r="V65" s="161"/>
    </row>
    <row r="66" spans="1:22">
      <c r="A66" s="161"/>
      <c r="B66" s="161"/>
      <c r="C66" s="161"/>
      <c r="D66" s="161"/>
      <c r="E66" s="161"/>
      <c r="F66" s="161"/>
      <c r="G66" s="161"/>
      <c r="H66" s="161"/>
      <c r="I66" s="161"/>
      <c r="J66" s="161"/>
      <c r="K66" s="161"/>
      <c r="L66" s="161"/>
      <c r="M66" s="161"/>
      <c r="N66" s="161"/>
      <c r="O66" s="161"/>
      <c r="P66" s="161"/>
      <c r="Q66" s="161"/>
      <c r="R66" s="161"/>
      <c r="S66" s="161"/>
      <c r="T66" s="161"/>
      <c r="U66" s="161"/>
      <c r="V66" s="161"/>
    </row>
    <row r="67" spans="1:22">
      <c r="A67" s="161"/>
      <c r="B67" s="161"/>
      <c r="C67" s="161"/>
      <c r="D67" s="161"/>
      <c r="E67" s="161"/>
      <c r="F67" s="161"/>
      <c r="G67" s="161"/>
      <c r="H67" s="161"/>
      <c r="I67" s="161"/>
      <c r="J67" s="161"/>
      <c r="K67" s="161"/>
      <c r="L67" s="161"/>
      <c r="M67" s="161"/>
      <c r="N67" s="161"/>
      <c r="O67" s="161"/>
      <c r="P67" s="161"/>
      <c r="Q67" s="161"/>
      <c r="R67" s="161"/>
      <c r="S67" s="161"/>
      <c r="T67" s="161"/>
      <c r="U67" s="161"/>
      <c r="V67" s="161"/>
    </row>
    <row r="68" spans="1:22">
      <c r="A68" s="161"/>
      <c r="B68" s="161"/>
      <c r="C68" s="161"/>
      <c r="D68" s="161"/>
      <c r="E68" s="161"/>
      <c r="F68" s="161"/>
      <c r="G68" s="161"/>
      <c r="H68" s="161"/>
      <c r="I68" s="161"/>
      <c r="J68" s="161"/>
      <c r="K68" s="161"/>
      <c r="L68" s="161"/>
      <c r="M68" s="161"/>
      <c r="N68" s="161"/>
      <c r="O68" s="161"/>
      <c r="P68" s="161"/>
      <c r="Q68" s="161"/>
      <c r="R68" s="161"/>
      <c r="S68" s="161"/>
      <c r="T68" s="161"/>
      <c r="U68" s="161"/>
      <c r="V68" s="161"/>
    </row>
    <row r="69" spans="1:22">
      <c r="A69" s="161"/>
      <c r="B69" s="161"/>
      <c r="C69" s="161"/>
      <c r="D69" s="161"/>
      <c r="E69" s="161"/>
      <c r="F69" s="161"/>
      <c r="G69" s="161"/>
      <c r="H69" s="161"/>
      <c r="I69" s="161"/>
      <c r="J69" s="161"/>
      <c r="K69" s="161"/>
      <c r="L69" s="161"/>
      <c r="M69" s="161"/>
      <c r="N69" s="161"/>
      <c r="O69" s="161"/>
      <c r="P69" s="161"/>
      <c r="Q69" s="161"/>
      <c r="R69" s="161"/>
      <c r="S69" s="161"/>
      <c r="T69" s="161"/>
      <c r="U69" s="161"/>
      <c r="V69" s="161"/>
    </row>
    <row r="70" spans="1:22">
      <c r="A70" s="161"/>
      <c r="B70" s="161"/>
      <c r="C70" s="161"/>
      <c r="D70" s="161"/>
      <c r="E70" s="161"/>
      <c r="F70" s="161"/>
      <c r="G70" s="161"/>
      <c r="H70" s="161"/>
      <c r="I70" s="161"/>
      <c r="J70" s="161"/>
      <c r="K70" s="161"/>
      <c r="L70" s="161"/>
      <c r="M70" s="161"/>
      <c r="N70" s="161"/>
      <c r="O70" s="161"/>
      <c r="P70" s="161"/>
      <c r="Q70" s="161"/>
      <c r="R70" s="161"/>
      <c r="S70" s="161"/>
      <c r="T70" s="161"/>
      <c r="U70" s="161"/>
      <c r="V70" s="161"/>
    </row>
    <row r="71" spans="1:22">
      <c r="A71" s="161"/>
      <c r="B71" s="161"/>
      <c r="C71" s="161"/>
      <c r="D71" s="161"/>
      <c r="E71" s="161"/>
      <c r="F71" s="161"/>
      <c r="G71" s="161"/>
      <c r="H71" s="161"/>
      <c r="I71" s="161"/>
      <c r="J71" s="161"/>
      <c r="K71" s="161"/>
      <c r="L71" s="161"/>
      <c r="M71" s="161"/>
      <c r="N71" s="161"/>
      <c r="O71" s="161"/>
      <c r="P71" s="161"/>
      <c r="Q71" s="161"/>
      <c r="R71" s="161"/>
      <c r="S71" s="161"/>
      <c r="T71" s="161"/>
      <c r="U71" s="161"/>
      <c r="V71" s="161"/>
    </row>
    <row r="72" spans="1:22">
      <c r="A72" s="161"/>
      <c r="B72" s="161"/>
      <c r="C72" s="161"/>
      <c r="D72" s="161"/>
      <c r="E72" s="161"/>
      <c r="F72" s="161"/>
      <c r="G72" s="161"/>
      <c r="H72" s="161"/>
      <c r="I72" s="161"/>
      <c r="J72" s="161"/>
      <c r="K72" s="161"/>
      <c r="L72" s="161"/>
      <c r="M72" s="161"/>
      <c r="N72" s="161"/>
      <c r="O72" s="161"/>
      <c r="P72" s="161"/>
      <c r="Q72" s="161"/>
      <c r="R72" s="161"/>
      <c r="S72" s="161"/>
      <c r="T72" s="161"/>
      <c r="U72" s="161"/>
      <c r="V72" s="161"/>
    </row>
    <row r="73" spans="1:22">
      <c r="A73" s="161"/>
      <c r="B73" s="161"/>
      <c r="C73" s="161"/>
      <c r="D73" s="161"/>
      <c r="E73" s="161"/>
      <c r="F73" s="161"/>
      <c r="G73" s="161"/>
      <c r="H73" s="161"/>
      <c r="I73" s="161"/>
      <c r="J73" s="161"/>
      <c r="K73" s="161"/>
      <c r="L73" s="161"/>
      <c r="M73" s="161"/>
      <c r="N73" s="161"/>
      <c r="O73" s="161"/>
      <c r="P73" s="161"/>
      <c r="Q73" s="161"/>
      <c r="R73" s="161"/>
      <c r="S73" s="161"/>
      <c r="T73" s="161"/>
      <c r="U73" s="161"/>
      <c r="V73" s="161"/>
    </row>
    <row r="74" spans="1:22">
      <c r="A74" s="161"/>
      <c r="B74" s="161"/>
      <c r="C74" s="161"/>
      <c r="D74" s="161"/>
      <c r="E74" s="161"/>
      <c r="F74" s="161"/>
      <c r="G74" s="161"/>
      <c r="H74" s="161"/>
      <c r="I74" s="161"/>
      <c r="J74" s="161"/>
      <c r="K74" s="161"/>
      <c r="L74" s="161"/>
      <c r="M74" s="161"/>
      <c r="N74" s="161"/>
      <c r="O74" s="161"/>
      <c r="P74" s="161"/>
      <c r="Q74" s="161"/>
      <c r="R74" s="161"/>
      <c r="S74" s="161"/>
      <c r="T74" s="161"/>
      <c r="U74" s="161"/>
      <c r="V74" s="161"/>
    </row>
    <row r="75" spans="1:22">
      <c r="A75" s="161"/>
      <c r="B75" s="161"/>
      <c r="C75" s="161"/>
      <c r="D75" s="161"/>
      <c r="E75" s="161"/>
      <c r="F75" s="161"/>
      <c r="G75" s="161"/>
      <c r="H75" s="161"/>
      <c r="I75" s="161"/>
      <c r="J75" s="161"/>
      <c r="K75" s="161"/>
      <c r="L75" s="161"/>
      <c r="M75" s="161"/>
      <c r="N75" s="161"/>
      <c r="O75" s="161"/>
      <c r="P75" s="161"/>
      <c r="Q75" s="161"/>
      <c r="R75" s="161"/>
      <c r="S75" s="161"/>
      <c r="T75" s="161"/>
      <c r="U75" s="161"/>
      <c r="V75" s="161"/>
    </row>
    <row r="76" spans="1:22">
      <c r="A76" s="161"/>
      <c r="B76" s="161"/>
      <c r="C76" s="161"/>
      <c r="D76" s="161"/>
      <c r="E76" s="161"/>
      <c r="F76" s="161"/>
      <c r="G76" s="161"/>
      <c r="H76" s="161"/>
      <c r="I76" s="161"/>
      <c r="J76" s="161"/>
      <c r="K76" s="161"/>
      <c r="L76" s="161"/>
      <c r="M76" s="161"/>
      <c r="N76" s="161"/>
      <c r="O76" s="161"/>
      <c r="P76" s="161"/>
      <c r="Q76" s="161"/>
      <c r="R76" s="161"/>
      <c r="S76" s="161"/>
      <c r="T76" s="161"/>
      <c r="U76" s="161"/>
      <c r="V76" s="161"/>
    </row>
    <row r="77" spans="1:22">
      <c r="A77" s="161"/>
      <c r="B77" s="161"/>
      <c r="C77" s="161"/>
      <c r="D77" s="161"/>
      <c r="E77" s="161"/>
      <c r="F77" s="161"/>
      <c r="G77" s="161"/>
      <c r="H77" s="161"/>
      <c r="I77" s="161"/>
      <c r="J77" s="161"/>
      <c r="K77" s="161"/>
      <c r="L77" s="161"/>
      <c r="M77" s="161"/>
      <c r="N77" s="161"/>
      <c r="O77" s="161"/>
      <c r="P77" s="161"/>
      <c r="Q77" s="161"/>
      <c r="R77" s="161"/>
      <c r="S77" s="161"/>
      <c r="T77" s="161"/>
      <c r="U77" s="161"/>
      <c r="V77" s="161"/>
    </row>
    <row r="78" spans="1:22">
      <c r="A78" s="161"/>
      <c r="B78" s="161"/>
      <c r="C78" s="161"/>
      <c r="D78" s="161"/>
      <c r="E78" s="161"/>
      <c r="F78" s="161"/>
      <c r="G78" s="161"/>
      <c r="H78" s="161"/>
      <c r="I78" s="161"/>
      <c r="J78" s="161"/>
      <c r="K78" s="161"/>
      <c r="L78" s="161"/>
      <c r="M78" s="161"/>
      <c r="N78" s="161"/>
      <c r="O78" s="161"/>
      <c r="P78" s="161"/>
      <c r="Q78" s="161"/>
      <c r="R78" s="161"/>
      <c r="S78" s="161"/>
      <c r="T78" s="161"/>
      <c r="U78" s="161"/>
      <c r="V78" s="161"/>
    </row>
    <row r="79" spans="1:22">
      <c r="A79" s="161"/>
      <c r="B79" s="161"/>
      <c r="C79" s="161"/>
      <c r="D79" s="161"/>
      <c r="E79" s="161"/>
      <c r="F79" s="161"/>
      <c r="G79" s="161"/>
      <c r="H79" s="161"/>
      <c r="I79" s="161"/>
      <c r="J79" s="161"/>
      <c r="K79" s="161"/>
      <c r="L79" s="161"/>
      <c r="M79" s="161"/>
      <c r="N79" s="161"/>
      <c r="O79" s="161"/>
      <c r="P79" s="161"/>
      <c r="Q79" s="161"/>
      <c r="R79" s="161"/>
      <c r="S79" s="161"/>
      <c r="T79" s="161"/>
      <c r="U79" s="161"/>
      <c r="V79" s="161"/>
    </row>
    <row r="80" spans="1:22">
      <c r="A80" s="161"/>
      <c r="B80" s="161"/>
      <c r="C80" s="161"/>
      <c r="D80" s="161"/>
      <c r="E80" s="161"/>
      <c r="F80" s="161"/>
      <c r="G80" s="161"/>
      <c r="H80" s="161"/>
      <c r="I80" s="161"/>
      <c r="J80" s="161"/>
      <c r="K80" s="161"/>
      <c r="L80" s="161"/>
      <c r="M80" s="161"/>
      <c r="N80" s="161"/>
      <c r="O80" s="161"/>
      <c r="P80" s="161"/>
      <c r="Q80" s="161"/>
      <c r="R80" s="161"/>
      <c r="S80" s="161"/>
      <c r="T80" s="161"/>
      <c r="U80" s="161"/>
      <c r="V80" s="161"/>
    </row>
    <row r="81" spans="1:22">
      <c r="A81" s="161"/>
      <c r="B81" s="161"/>
      <c r="C81" s="161"/>
      <c r="D81" s="161"/>
      <c r="E81" s="161"/>
      <c r="F81" s="161"/>
      <c r="G81" s="161"/>
      <c r="H81" s="161"/>
      <c r="I81" s="161"/>
      <c r="J81" s="161"/>
      <c r="K81" s="161"/>
      <c r="L81" s="161"/>
      <c r="M81" s="161"/>
      <c r="N81" s="161"/>
      <c r="O81" s="161"/>
      <c r="P81" s="161"/>
      <c r="Q81" s="161"/>
      <c r="R81" s="161"/>
      <c r="S81" s="161"/>
      <c r="T81" s="161"/>
      <c r="U81" s="161"/>
      <c r="V81" s="161"/>
    </row>
    <row r="82" spans="1:22">
      <c r="A82" s="161"/>
      <c r="B82" s="161"/>
      <c r="C82" s="161"/>
      <c r="D82" s="161"/>
      <c r="E82" s="161"/>
      <c r="F82" s="161"/>
      <c r="G82" s="161"/>
      <c r="H82" s="161"/>
      <c r="I82" s="161"/>
      <c r="J82" s="161"/>
      <c r="K82" s="161"/>
      <c r="L82" s="161"/>
      <c r="M82" s="161"/>
      <c r="N82" s="161"/>
      <c r="O82" s="161"/>
      <c r="P82" s="161"/>
      <c r="Q82" s="161"/>
      <c r="R82" s="161"/>
      <c r="S82" s="161"/>
      <c r="T82" s="161"/>
      <c r="U82" s="161"/>
      <c r="V82" s="161"/>
    </row>
    <row r="83" spans="1:22">
      <c r="A83" s="161"/>
      <c r="B83" s="161"/>
      <c r="C83" s="161"/>
      <c r="D83" s="161"/>
      <c r="E83" s="161"/>
      <c r="F83" s="161"/>
      <c r="G83" s="161"/>
      <c r="H83" s="161"/>
      <c r="I83" s="161"/>
      <c r="J83" s="161"/>
      <c r="K83" s="161"/>
      <c r="L83" s="161"/>
      <c r="M83" s="161"/>
      <c r="N83" s="161"/>
      <c r="O83" s="161"/>
      <c r="P83" s="161"/>
      <c r="Q83" s="161"/>
      <c r="R83" s="161"/>
      <c r="S83" s="161"/>
      <c r="T83" s="161"/>
      <c r="U83" s="161"/>
      <c r="V83" s="161"/>
    </row>
    <row r="84" spans="1:22">
      <c r="A84" s="161"/>
      <c r="B84" s="161"/>
      <c r="C84" s="161"/>
      <c r="D84" s="161"/>
      <c r="E84" s="161"/>
      <c r="F84" s="161"/>
      <c r="G84" s="161"/>
      <c r="H84" s="161"/>
      <c r="I84" s="161"/>
      <c r="J84" s="161"/>
      <c r="K84" s="161"/>
      <c r="L84" s="161"/>
      <c r="M84" s="161"/>
      <c r="N84" s="161"/>
      <c r="O84" s="161"/>
      <c r="P84" s="161"/>
      <c r="Q84" s="161"/>
      <c r="R84" s="161"/>
      <c r="S84" s="161"/>
      <c r="T84" s="161"/>
      <c r="U84" s="161"/>
      <c r="V84" s="161"/>
    </row>
    <row r="85" spans="1:22">
      <c r="A85" s="161"/>
      <c r="B85" s="161"/>
      <c r="C85" s="161"/>
      <c r="D85" s="161"/>
      <c r="E85" s="161"/>
      <c r="F85" s="161"/>
      <c r="G85" s="161"/>
      <c r="H85" s="161"/>
      <c r="I85" s="161"/>
      <c r="J85" s="161"/>
      <c r="K85" s="161"/>
      <c r="L85" s="161"/>
      <c r="M85" s="161"/>
      <c r="N85" s="161"/>
      <c r="O85" s="161"/>
      <c r="P85" s="161"/>
      <c r="Q85" s="161"/>
      <c r="R85" s="161"/>
      <c r="S85" s="161"/>
      <c r="T85" s="161"/>
      <c r="U85" s="161"/>
      <c r="V85" s="161"/>
    </row>
    <row r="86" spans="1:22">
      <c r="A86" s="161"/>
      <c r="B86" s="161"/>
      <c r="C86" s="161"/>
      <c r="D86" s="161"/>
      <c r="E86" s="161"/>
      <c r="F86" s="161"/>
      <c r="G86" s="161"/>
      <c r="H86" s="161"/>
      <c r="I86" s="161"/>
      <c r="J86" s="161"/>
      <c r="K86" s="161"/>
      <c r="L86" s="161"/>
      <c r="M86" s="161"/>
      <c r="N86" s="161"/>
      <c r="O86" s="161"/>
      <c r="P86" s="161"/>
      <c r="Q86" s="161"/>
      <c r="R86" s="161"/>
      <c r="S86" s="161"/>
      <c r="T86" s="161"/>
      <c r="U86" s="161"/>
      <c r="V86" s="161"/>
    </row>
    <row r="87" spans="1:22">
      <c r="A87" s="161"/>
      <c r="B87" s="161"/>
      <c r="C87" s="161"/>
      <c r="D87" s="161"/>
      <c r="E87" s="161"/>
      <c r="F87" s="161"/>
      <c r="G87" s="161"/>
      <c r="H87" s="161"/>
      <c r="I87" s="161"/>
      <c r="J87" s="161"/>
      <c r="K87" s="161"/>
      <c r="L87" s="161"/>
      <c r="M87" s="161"/>
      <c r="N87" s="161"/>
      <c r="O87" s="161"/>
      <c r="P87" s="161"/>
      <c r="Q87" s="161"/>
      <c r="R87" s="161"/>
      <c r="S87" s="161"/>
      <c r="T87" s="161"/>
      <c r="U87" s="161"/>
      <c r="V87" s="161"/>
    </row>
    <row r="88" spans="1:22">
      <c r="A88" s="161"/>
      <c r="B88" s="161"/>
      <c r="C88" s="161"/>
      <c r="D88" s="161"/>
      <c r="E88" s="161"/>
      <c r="F88" s="161"/>
      <c r="G88" s="161"/>
      <c r="H88" s="161"/>
      <c r="I88" s="161"/>
      <c r="J88" s="161"/>
      <c r="K88" s="161"/>
      <c r="L88" s="161"/>
      <c r="M88" s="161"/>
      <c r="N88" s="161"/>
      <c r="O88" s="161"/>
      <c r="P88" s="161"/>
      <c r="Q88" s="161"/>
      <c r="R88" s="161"/>
      <c r="S88" s="161"/>
      <c r="T88" s="161"/>
      <c r="U88" s="161"/>
      <c r="V88" s="161"/>
    </row>
    <row r="89" spans="1:22">
      <c r="A89" s="161"/>
      <c r="B89" s="161"/>
      <c r="C89" s="161"/>
      <c r="D89" s="161"/>
      <c r="E89" s="161"/>
      <c r="F89" s="161"/>
      <c r="G89" s="161"/>
      <c r="H89" s="161"/>
      <c r="I89" s="161"/>
      <c r="J89" s="161"/>
      <c r="K89" s="161"/>
      <c r="L89" s="161"/>
      <c r="M89" s="161"/>
      <c r="N89" s="161"/>
      <c r="O89" s="161"/>
      <c r="P89" s="161"/>
      <c r="Q89" s="161"/>
      <c r="R89" s="161"/>
      <c r="S89" s="161"/>
      <c r="T89" s="161"/>
      <c r="U89" s="161"/>
      <c r="V89" s="161"/>
    </row>
    <row r="90" spans="1:22">
      <c r="A90" s="161"/>
      <c r="B90" s="161"/>
      <c r="C90" s="161"/>
      <c r="D90" s="161"/>
      <c r="E90" s="161"/>
      <c r="F90" s="161"/>
      <c r="G90" s="161"/>
      <c r="H90" s="161"/>
      <c r="I90" s="161"/>
      <c r="J90" s="161"/>
      <c r="K90" s="161"/>
      <c r="L90" s="161"/>
      <c r="M90" s="161"/>
      <c r="N90" s="161"/>
      <c r="O90" s="161"/>
      <c r="P90" s="161"/>
      <c r="Q90" s="161"/>
      <c r="R90" s="161"/>
      <c r="S90" s="161"/>
      <c r="T90" s="161"/>
      <c r="U90" s="161"/>
      <c r="V90" s="161"/>
    </row>
    <row r="91" spans="1:22">
      <c r="A91" s="161"/>
      <c r="B91" s="161"/>
      <c r="C91" s="161"/>
      <c r="D91" s="161"/>
      <c r="E91" s="161"/>
      <c r="F91" s="161"/>
      <c r="G91" s="161"/>
      <c r="H91" s="161"/>
      <c r="I91" s="161"/>
      <c r="J91" s="161"/>
      <c r="K91" s="161"/>
      <c r="L91" s="161"/>
      <c r="M91" s="161"/>
      <c r="N91" s="161"/>
      <c r="O91" s="161"/>
      <c r="P91" s="161"/>
      <c r="Q91" s="161"/>
      <c r="R91" s="161"/>
      <c r="S91" s="161"/>
      <c r="T91" s="161"/>
      <c r="U91" s="161"/>
      <c r="V91" s="161"/>
    </row>
    <row r="92" spans="1:22">
      <c r="A92" s="161"/>
      <c r="B92" s="161"/>
      <c r="C92" s="161"/>
      <c r="D92" s="161"/>
      <c r="E92" s="161"/>
      <c r="F92" s="161"/>
      <c r="G92" s="161"/>
      <c r="H92" s="161"/>
      <c r="I92" s="161"/>
      <c r="J92" s="161"/>
      <c r="K92" s="161"/>
      <c r="L92" s="161"/>
      <c r="M92" s="161"/>
      <c r="N92" s="161"/>
      <c r="O92" s="161"/>
      <c r="P92" s="161"/>
      <c r="Q92" s="161"/>
      <c r="R92" s="161"/>
      <c r="S92" s="161"/>
      <c r="T92" s="161"/>
      <c r="U92" s="161"/>
      <c r="V92" s="161"/>
    </row>
    <row r="93" spans="1:22">
      <c r="A93" s="161"/>
      <c r="B93" s="161"/>
      <c r="C93" s="161"/>
      <c r="D93" s="161"/>
      <c r="E93" s="161"/>
      <c r="F93" s="161"/>
      <c r="G93" s="161"/>
      <c r="H93" s="161"/>
      <c r="I93" s="161"/>
      <c r="J93" s="161"/>
      <c r="K93" s="161"/>
      <c r="L93" s="161"/>
      <c r="M93" s="161"/>
      <c r="N93" s="161"/>
      <c r="O93" s="161"/>
      <c r="P93" s="161"/>
      <c r="Q93" s="161"/>
      <c r="R93" s="161"/>
      <c r="S93" s="161"/>
      <c r="T93" s="161"/>
      <c r="U93" s="161"/>
      <c r="V93" s="161"/>
    </row>
    <row r="94" spans="1:22">
      <c r="A94" s="161"/>
      <c r="B94" s="161"/>
      <c r="C94" s="161"/>
      <c r="D94" s="161"/>
      <c r="E94" s="161"/>
      <c r="F94" s="161"/>
      <c r="G94" s="161"/>
      <c r="H94" s="161"/>
      <c r="I94" s="161"/>
      <c r="J94" s="161"/>
      <c r="K94" s="161"/>
      <c r="L94" s="161"/>
      <c r="M94" s="161"/>
      <c r="N94" s="161"/>
      <c r="O94" s="161"/>
      <c r="P94" s="161"/>
      <c r="Q94" s="161"/>
      <c r="R94" s="161"/>
      <c r="S94" s="161"/>
      <c r="T94" s="161"/>
      <c r="U94" s="161"/>
      <c r="V94" s="161"/>
    </row>
    <row r="95" spans="1:22">
      <c r="A95" s="161"/>
      <c r="B95" s="161"/>
      <c r="C95" s="161"/>
      <c r="D95" s="161"/>
      <c r="E95" s="161"/>
      <c r="F95" s="161"/>
      <c r="G95" s="161"/>
      <c r="H95" s="161"/>
      <c r="I95" s="161"/>
      <c r="J95" s="161"/>
      <c r="K95" s="161"/>
      <c r="L95" s="161"/>
      <c r="M95" s="161"/>
      <c r="N95" s="161"/>
      <c r="O95" s="161"/>
      <c r="P95" s="161"/>
      <c r="Q95" s="161"/>
      <c r="R95" s="161"/>
      <c r="S95" s="161"/>
      <c r="T95" s="161"/>
      <c r="U95" s="161"/>
      <c r="V95" s="161"/>
    </row>
    <row r="96" spans="1:22">
      <c r="A96" s="161"/>
      <c r="B96" s="161"/>
      <c r="C96" s="161"/>
      <c r="D96" s="161"/>
      <c r="E96" s="161"/>
      <c r="F96" s="161"/>
      <c r="G96" s="161"/>
      <c r="H96" s="161"/>
      <c r="I96" s="161"/>
      <c r="J96" s="161"/>
      <c r="K96" s="161"/>
      <c r="L96" s="161"/>
      <c r="M96" s="161"/>
      <c r="N96" s="161"/>
      <c r="O96" s="161"/>
      <c r="P96" s="161"/>
      <c r="Q96" s="161"/>
      <c r="R96" s="161"/>
      <c r="S96" s="161"/>
      <c r="T96" s="161"/>
      <c r="U96" s="161"/>
      <c r="V96" s="161"/>
    </row>
    <row r="97" spans="1:22">
      <c r="A97" s="161"/>
      <c r="B97" s="161"/>
      <c r="C97" s="161"/>
      <c r="D97" s="161"/>
      <c r="E97" s="161"/>
      <c r="F97" s="161"/>
      <c r="G97" s="161"/>
      <c r="H97" s="161"/>
      <c r="I97" s="161"/>
      <c r="J97" s="161"/>
      <c r="K97" s="161"/>
      <c r="L97" s="161"/>
      <c r="M97" s="161"/>
      <c r="N97" s="161"/>
      <c r="O97" s="161"/>
      <c r="P97" s="161"/>
      <c r="Q97" s="161"/>
      <c r="R97" s="161"/>
      <c r="S97" s="161"/>
      <c r="T97" s="161"/>
      <c r="U97" s="161"/>
      <c r="V97" s="161"/>
    </row>
    <row r="98" spans="1:22">
      <c r="A98" s="161"/>
      <c r="B98" s="161"/>
      <c r="C98" s="161"/>
      <c r="D98" s="161"/>
      <c r="E98" s="161"/>
      <c r="F98" s="161"/>
      <c r="G98" s="161"/>
      <c r="H98" s="161"/>
      <c r="I98" s="161"/>
      <c r="J98" s="161"/>
      <c r="K98" s="161"/>
      <c r="L98" s="161"/>
      <c r="M98" s="161"/>
      <c r="N98" s="161"/>
      <c r="O98" s="161"/>
      <c r="P98" s="161"/>
      <c r="Q98" s="161"/>
      <c r="R98" s="161"/>
      <c r="S98" s="161"/>
      <c r="T98" s="161"/>
      <c r="U98" s="161"/>
      <c r="V98" s="161"/>
    </row>
    <row r="99" spans="1:22">
      <c r="A99" s="161"/>
      <c r="B99" s="161"/>
      <c r="C99" s="161"/>
      <c r="D99" s="161"/>
      <c r="E99" s="161"/>
      <c r="F99" s="161"/>
      <c r="G99" s="161"/>
      <c r="H99" s="161"/>
      <c r="I99" s="161"/>
      <c r="J99" s="161"/>
      <c r="K99" s="161"/>
      <c r="L99" s="161"/>
      <c r="M99" s="161"/>
      <c r="N99" s="161"/>
      <c r="O99" s="161"/>
      <c r="P99" s="161"/>
      <c r="Q99" s="161"/>
      <c r="R99" s="161"/>
      <c r="S99" s="161"/>
      <c r="T99" s="161"/>
      <c r="U99" s="161"/>
      <c r="V99" s="161"/>
    </row>
    <row r="100" spans="1:22">
      <c r="A100" s="161"/>
      <c r="B100" s="161"/>
      <c r="C100" s="161"/>
      <c r="D100" s="161"/>
      <c r="E100" s="161"/>
      <c r="F100" s="161"/>
      <c r="G100" s="161"/>
      <c r="H100" s="161"/>
      <c r="I100" s="161"/>
      <c r="J100" s="161"/>
      <c r="K100" s="161"/>
      <c r="L100" s="161"/>
      <c r="M100" s="161"/>
      <c r="N100" s="161"/>
      <c r="O100" s="161"/>
      <c r="P100" s="161"/>
      <c r="Q100" s="161"/>
      <c r="R100" s="161"/>
      <c r="S100" s="161"/>
      <c r="T100" s="161"/>
      <c r="U100" s="161"/>
      <c r="V100" s="161"/>
    </row>
    <row r="101" spans="1:22">
      <c r="A101" s="161"/>
      <c r="B101" s="161"/>
      <c r="C101" s="161"/>
      <c r="D101" s="161"/>
      <c r="E101" s="161"/>
      <c r="F101" s="161"/>
      <c r="G101" s="161"/>
      <c r="H101" s="161"/>
      <c r="I101" s="161"/>
      <c r="J101" s="161"/>
      <c r="K101" s="161"/>
      <c r="L101" s="161"/>
      <c r="M101" s="161"/>
      <c r="N101" s="161"/>
      <c r="O101" s="161"/>
      <c r="P101" s="161"/>
      <c r="Q101" s="161"/>
      <c r="R101" s="161"/>
      <c r="S101" s="161"/>
      <c r="T101" s="161"/>
      <c r="U101" s="161"/>
      <c r="V101" s="161"/>
    </row>
    <row r="102" spans="1:22">
      <c r="A102" s="161"/>
      <c r="B102" s="161"/>
      <c r="C102" s="161"/>
      <c r="D102" s="161"/>
      <c r="E102" s="161"/>
      <c r="F102" s="161"/>
      <c r="G102" s="161"/>
      <c r="H102" s="161"/>
      <c r="I102" s="161"/>
      <c r="J102" s="161"/>
      <c r="K102" s="161"/>
      <c r="L102" s="161"/>
      <c r="M102" s="161"/>
      <c r="N102" s="161"/>
      <c r="O102" s="161"/>
      <c r="P102" s="161"/>
      <c r="Q102" s="161"/>
      <c r="R102" s="161"/>
      <c r="S102" s="161"/>
      <c r="T102" s="161"/>
      <c r="U102" s="161"/>
      <c r="V102" s="161"/>
    </row>
    <row r="103" spans="1:22">
      <c r="A103" s="161"/>
      <c r="B103" s="161"/>
      <c r="C103" s="161"/>
      <c r="D103" s="161"/>
      <c r="E103" s="161"/>
      <c r="F103" s="161"/>
      <c r="G103" s="161"/>
      <c r="H103" s="161"/>
      <c r="I103" s="161"/>
      <c r="J103" s="161"/>
      <c r="K103" s="161"/>
      <c r="L103" s="161"/>
      <c r="M103" s="161"/>
      <c r="N103" s="161"/>
      <c r="O103" s="161"/>
      <c r="P103" s="161"/>
      <c r="Q103" s="161"/>
      <c r="R103" s="161"/>
      <c r="S103" s="161"/>
      <c r="T103" s="161"/>
      <c r="U103" s="161"/>
      <c r="V103" s="161"/>
    </row>
    <row r="104" spans="1:22">
      <c r="A104" s="161"/>
      <c r="B104" s="161"/>
      <c r="C104" s="161"/>
      <c r="D104" s="161"/>
      <c r="E104" s="161"/>
      <c r="F104" s="161"/>
      <c r="G104" s="161"/>
      <c r="H104" s="161"/>
      <c r="I104" s="161"/>
      <c r="J104" s="161"/>
      <c r="K104" s="161"/>
      <c r="L104" s="161"/>
      <c r="M104" s="161"/>
      <c r="N104" s="161"/>
      <c r="O104" s="161"/>
      <c r="P104" s="161"/>
      <c r="Q104" s="161"/>
      <c r="R104" s="161"/>
      <c r="S104" s="161"/>
      <c r="T104" s="161"/>
      <c r="U104" s="161"/>
      <c r="V104" s="161"/>
    </row>
    <row r="105" spans="1:22">
      <c r="A105" s="161"/>
      <c r="B105" s="161"/>
      <c r="C105" s="161"/>
      <c r="D105" s="161"/>
      <c r="E105" s="161"/>
      <c r="F105" s="161"/>
      <c r="G105" s="161"/>
      <c r="H105" s="161"/>
      <c r="I105" s="161"/>
      <c r="J105" s="161"/>
      <c r="K105" s="161"/>
      <c r="L105" s="161"/>
      <c r="M105" s="161"/>
      <c r="N105" s="161"/>
      <c r="O105" s="161"/>
      <c r="P105" s="161"/>
      <c r="Q105" s="161"/>
      <c r="R105" s="161"/>
      <c r="S105" s="161"/>
      <c r="T105" s="161"/>
      <c r="U105" s="161"/>
      <c r="V105" s="161"/>
    </row>
    <row r="106" spans="1:22">
      <c r="A106" s="161"/>
      <c r="B106" s="161"/>
      <c r="C106" s="161"/>
      <c r="D106" s="161"/>
      <c r="E106" s="161"/>
      <c r="F106" s="161"/>
      <c r="G106" s="161"/>
      <c r="H106" s="161"/>
      <c r="I106" s="161"/>
      <c r="J106" s="161"/>
      <c r="K106" s="161"/>
      <c r="L106" s="161"/>
      <c r="M106" s="161"/>
      <c r="N106" s="161"/>
      <c r="O106" s="161"/>
      <c r="P106" s="161"/>
      <c r="Q106" s="161"/>
      <c r="R106" s="161"/>
      <c r="S106" s="161"/>
      <c r="T106" s="161"/>
      <c r="U106" s="161"/>
      <c r="V106" s="161"/>
    </row>
    <row r="107" spans="1:22">
      <c r="A107" s="161"/>
      <c r="B107" s="161"/>
      <c r="C107" s="161"/>
      <c r="D107" s="161"/>
      <c r="E107" s="161"/>
      <c r="F107" s="161"/>
      <c r="G107" s="161"/>
      <c r="H107" s="161"/>
      <c r="I107" s="161"/>
      <c r="J107" s="161"/>
      <c r="K107" s="161"/>
      <c r="L107" s="161"/>
      <c r="M107" s="161"/>
      <c r="N107" s="161"/>
      <c r="O107" s="161"/>
      <c r="P107" s="161"/>
      <c r="Q107" s="161"/>
      <c r="R107" s="161"/>
      <c r="S107" s="161"/>
      <c r="T107" s="161"/>
      <c r="U107" s="161"/>
      <c r="V107" s="161"/>
    </row>
    <row r="108" spans="1:22">
      <c r="A108" s="161"/>
      <c r="B108" s="161"/>
      <c r="C108" s="161"/>
      <c r="D108" s="161"/>
      <c r="E108" s="161"/>
      <c r="F108" s="161"/>
      <c r="G108" s="161"/>
      <c r="H108" s="161"/>
      <c r="I108" s="161"/>
      <c r="J108" s="161"/>
      <c r="K108" s="161"/>
      <c r="L108" s="161"/>
      <c r="M108" s="161"/>
      <c r="N108" s="161"/>
      <c r="O108" s="161"/>
      <c r="P108" s="161"/>
      <c r="Q108" s="161"/>
      <c r="R108" s="161"/>
      <c r="S108" s="161"/>
      <c r="T108" s="161"/>
      <c r="U108" s="161"/>
      <c r="V108" s="161"/>
    </row>
    <row r="109" spans="1:22">
      <c r="A109" s="161"/>
      <c r="B109" s="161"/>
      <c r="C109" s="161"/>
      <c r="D109" s="161"/>
      <c r="E109" s="161"/>
      <c r="F109" s="161"/>
      <c r="G109" s="161"/>
      <c r="H109" s="161"/>
      <c r="I109" s="161"/>
      <c r="J109" s="161"/>
      <c r="K109" s="161"/>
      <c r="L109" s="161"/>
      <c r="M109" s="161"/>
      <c r="N109" s="161"/>
      <c r="O109" s="161"/>
      <c r="P109" s="161"/>
      <c r="Q109" s="161"/>
      <c r="R109" s="161"/>
      <c r="S109" s="161"/>
      <c r="T109" s="161"/>
      <c r="U109" s="161"/>
      <c r="V109" s="161"/>
    </row>
    <row r="110" spans="1:22">
      <c r="A110" s="161"/>
      <c r="B110" s="161"/>
      <c r="C110" s="161"/>
      <c r="D110" s="161"/>
      <c r="E110" s="161"/>
      <c r="F110" s="161"/>
      <c r="G110" s="161"/>
      <c r="H110" s="161"/>
      <c r="I110" s="161"/>
      <c r="J110" s="161"/>
      <c r="K110" s="161"/>
      <c r="L110" s="161"/>
      <c r="M110" s="161"/>
      <c r="N110" s="161"/>
      <c r="O110" s="161"/>
      <c r="P110" s="161"/>
      <c r="Q110" s="161"/>
      <c r="R110" s="161"/>
      <c r="S110" s="161"/>
      <c r="T110" s="161"/>
      <c r="U110" s="161"/>
      <c r="V110" s="161"/>
    </row>
    <row r="111" spans="1:22">
      <c r="A111" s="161"/>
      <c r="B111" s="161"/>
      <c r="C111" s="161"/>
      <c r="D111" s="161"/>
      <c r="E111" s="161"/>
      <c r="F111" s="161"/>
      <c r="G111" s="161"/>
      <c r="H111" s="161"/>
      <c r="I111" s="161"/>
      <c r="J111" s="161"/>
      <c r="K111" s="161"/>
      <c r="L111" s="161"/>
      <c r="M111" s="161"/>
      <c r="N111" s="161"/>
      <c r="O111" s="161"/>
      <c r="P111" s="161"/>
      <c r="Q111" s="161"/>
      <c r="R111" s="161"/>
      <c r="S111" s="161"/>
      <c r="T111" s="161"/>
      <c r="U111" s="161"/>
      <c r="V111" s="161"/>
    </row>
    <row r="112" spans="1:22">
      <c r="A112" s="161"/>
      <c r="B112" s="161"/>
      <c r="C112" s="161"/>
      <c r="D112" s="161"/>
      <c r="E112" s="161"/>
      <c r="F112" s="161"/>
      <c r="G112" s="161"/>
      <c r="H112" s="161"/>
      <c r="I112" s="161"/>
      <c r="J112" s="161"/>
      <c r="K112" s="161"/>
      <c r="L112" s="161"/>
      <c r="M112" s="161"/>
      <c r="N112" s="161"/>
      <c r="O112" s="161"/>
      <c r="P112" s="161"/>
      <c r="Q112" s="161"/>
      <c r="R112" s="161"/>
      <c r="S112" s="161"/>
      <c r="T112" s="161"/>
      <c r="U112" s="161"/>
      <c r="V112" s="161"/>
    </row>
    <row r="113" spans="1:22">
      <c r="A113" s="161"/>
      <c r="B113" s="161"/>
      <c r="C113" s="161"/>
      <c r="D113" s="161"/>
      <c r="E113" s="161"/>
      <c r="F113" s="161"/>
      <c r="G113" s="161"/>
      <c r="H113" s="161"/>
      <c r="I113" s="161"/>
      <c r="J113" s="161"/>
      <c r="K113" s="161"/>
      <c r="L113" s="161"/>
      <c r="M113" s="161"/>
      <c r="N113" s="161"/>
      <c r="O113" s="161"/>
      <c r="P113" s="161"/>
      <c r="Q113" s="161"/>
      <c r="R113" s="161"/>
      <c r="S113" s="161"/>
      <c r="T113" s="161"/>
      <c r="U113" s="161"/>
      <c r="V113" s="161"/>
    </row>
    <row r="114" spans="1:22">
      <c r="A114" s="161"/>
      <c r="B114" s="161"/>
      <c r="C114" s="161"/>
      <c r="D114" s="161"/>
      <c r="E114" s="161"/>
      <c r="F114" s="161"/>
      <c r="G114" s="161"/>
      <c r="H114" s="161"/>
      <c r="I114" s="161"/>
      <c r="J114" s="161"/>
      <c r="K114" s="161"/>
      <c r="L114" s="161"/>
      <c r="M114" s="161"/>
      <c r="N114" s="161"/>
      <c r="O114" s="161"/>
      <c r="P114" s="161"/>
      <c r="Q114" s="161"/>
      <c r="R114" s="161"/>
      <c r="S114" s="161"/>
      <c r="T114" s="161"/>
      <c r="U114" s="161"/>
      <c r="V114" s="161"/>
    </row>
    <row r="115" spans="1:22">
      <c r="A115" s="161"/>
      <c r="B115" s="161"/>
      <c r="C115" s="161"/>
      <c r="D115" s="161"/>
      <c r="E115" s="161"/>
      <c r="F115" s="161"/>
      <c r="G115" s="161"/>
      <c r="H115" s="161"/>
      <c r="I115" s="161"/>
      <c r="J115" s="161"/>
      <c r="K115" s="161"/>
      <c r="L115" s="161"/>
      <c r="M115" s="161"/>
      <c r="N115" s="161"/>
      <c r="O115" s="161"/>
      <c r="P115" s="161"/>
      <c r="Q115" s="161"/>
      <c r="R115" s="161"/>
      <c r="S115" s="161"/>
      <c r="T115" s="161"/>
      <c r="U115" s="161"/>
      <c r="V115" s="161"/>
    </row>
    <row r="116" spans="1:22">
      <c r="A116" s="161"/>
      <c r="B116" s="161"/>
      <c r="C116" s="161"/>
      <c r="D116" s="161"/>
      <c r="E116" s="161"/>
      <c r="F116" s="161"/>
      <c r="G116" s="161"/>
      <c r="H116" s="161"/>
      <c r="I116" s="161"/>
      <c r="J116" s="161"/>
      <c r="K116" s="161"/>
      <c r="L116" s="161"/>
      <c r="M116" s="161"/>
      <c r="N116" s="161"/>
      <c r="O116" s="161"/>
      <c r="P116" s="161"/>
      <c r="Q116" s="161"/>
      <c r="R116" s="161"/>
      <c r="S116" s="161"/>
      <c r="T116" s="161"/>
      <c r="U116" s="161"/>
      <c r="V116" s="161"/>
    </row>
    <row r="117" spans="1:22">
      <c r="A117" s="161"/>
      <c r="B117" s="161"/>
      <c r="C117" s="161"/>
      <c r="D117" s="161"/>
      <c r="E117" s="161"/>
      <c r="F117" s="161"/>
      <c r="G117" s="161"/>
      <c r="H117" s="161"/>
      <c r="I117" s="161"/>
      <c r="J117" s="161"/>
      <c r="K117" s="161"/>
      <c r="L117" s="161"/>
      <c r="M117" s="161"/>
      <c r="N117" s="161"/>
      <c r="O117" s="161"/>
      <c r="P117" s="161"/>
      <c r="Q117" s="161"/>
      <c r="R117" s="161"/>
      <c r="S117" s="161"/>
      <c r="T117" s="161"/>
      <c r="U117" s="161"/>
      <c r="V117" s="161"/>
    </row>
    <row r="118" spans="1:22">
      <c r="A118" s="161"/>
      <c r="B118" s="161"/>
      <c r="C118" s="161"/>
      <c r="D118" s="161"/>
      <c r="E118" s="161"/>
      <c r="F118" s="161"/>
      <c r="G118" s="161"/>
      <c r="H118" s="161"/>
      <c r="I118" s="161"/>
      <c r="J118" s="161"/>
      <c r="K118" s="161"/>
      <c r="L118" s="161"/>
      <c r="M118" s="161"/>
      <c r="N118" s="161"/>
      <c r="O118" s="161"/>
      <c r="P118" s="161"/>
      <c r="Q118" s="161"/>
      <c r="R118" s="161"/>
      <c r="S118" s="161"/>
      <c r="T118" s="161"/>
      <c r="U118" s="161"/>
      <c r="V118" s="161"/>
    </row>
    <row r="119" spans="1:22">
      <c r="A119" s="161"/>
      <c r="B119" s="161"/>
      <c r="C119" s="161"/>
      <c r="D119" s="161"/>
      <c r="E119" s="161"/>
      <c r="F119" s="161"/>
      <c r="G119" s="161"/>
      <c r="H119" s="161"/>
      <c r="I119" s="161"/>
      <c r="J119" s="161"/>
      <c r="K119" s="161"/>
      <c r="L119" s="161"/>
      <c r="M119" s="161"/>
      <c r="N119" s="161"/>
      <c r="O119" s="161"/>
      <c r="P119" s="161"/>
      <c r="Q119" s="161"/>
      <c r="R119" s="161"/>
      <c r="S119" s="161"/>
      <c r="T119" s="161"/>
      <c r="U119" s="161"/>
      <c r="V119" s="161"/>
    </row>
    <row r="120" spans="1:22">
      <c r="A120" s="161"/>
      <c r="B120" s="161"/>
      <c r="C120" s="161"/>
      <c r="D120" s="161"/>
      <c r="E120" s="161"/>
      <c r="F120" s="161"/>
      <c r="G120" s="161"/>
      <c r="H120" s="161"/>
      <c r="I120" s="161"/>
      <c r="J120" s="161"/>
      <c r="K120" s="161"/>
      <c r="L120" s="161"/>
      <c r="M120" s="161"/>
      <c r="N120" s="161"/>
      <c r="O120" s="161"/>
      <c r="P120" s="161"/>
      <c r="Q120" s="161"/>
      <c r="R120" s="161"/>
      <c r="S120" s="161"/>
      <c r="T120" s="161"/>
      <c r="U120" s="161"/>
      <c r="V120" s="161"/>
    </row>
    <row r="121" spans="1:22">
      <c r="A121" s="161"/>
      <c r="B121" s="161"/>
      <c r="C121" s="161"/>
      <c r="D121" s="161"/>
      <c r="E121" s="161"/>
      <c r="F121" s="161"/>
      <c r="G121" s="161"/>
      <c r="H121" s="161"/>
      <c r="I121" s="161"/>
      <c r="J121" s="161"/>
      <c r="K121" s="161"/>
      <c r="L121" s="161"/>
      <c r="M121" s="161"/>
      <c r="N121" s="161"/>
      <c r="O121" s="161"/>
      <c r="P121" s="161"/>
      <c r="Q121" s="161"/>
      <c r="R121" s="161"/>
      <c r="S121" s="161"/>
      <c r="T121" s="161"/>
      <c r="U121" s="161"/>
      <c r="V121" s="161"/>
    </row>
    <row r="122" spans="1:22">
      <c r="A122" s="161"/>
      <c r="B122" s="161"/>
      <c r="C122" s="161"/>
      <c r="D122" s="161"/>
      <c r="E122" s="161"/>
      <c r="F122" s="161"/>
      <c r="G122" s="161"/>
      <c r="H122" s="161"/>
      <c r="I122" s="161"/>
      <c r="J122" s="161"/>
      <c r="K122" s="161"/>
      <c r="L122" s="161"/>
      <c r="M122" s="161"/>
      <c r="N122" s="161"/>
      <c r="O122" s="161"/>
      <c r="P122" s="161"/>
      <c r="Q122" s="161"/>
      <c r="R122" s="161"/>
      <c r="S122" s="161"/>
      <c r="T122" s="161"/>
      <c r="U122" s="161"/>
      <c r="V122" s="161"/>
    </row>
    <row r="123" spans="1:22">
      <c r="A123" s="161"/>
      <c r="B123" s="161"/>
      <c r="C123" s="161"/>
      <c r="D123" s="161"/>
      <c r="E123" s="161"/>
      <c r="F123" s="161"/>
      <c r="G123" s="161"/>
      <c r="H123" s="161"/>
      <c r="I123" s="161"/>
      <c r="J123" s="161"/>
      <c r="K123" s="161"/>
      <c r="L123" s="161"/>
      <c r="M123" s="161"/>
      <c r="N123" s="161"/>
      <c r="O123" s="161"/>
      <c r="P123" s="161"/>
      <c r="Q123" s="161"/>
      <c r="R123" s="161"/>
      <c r="S123" s="161"/>
      <c r="T123" s="161"/>
      <c r="U123" s="161"/>
      <c r="V123" s="161"/>
    </row>
    <row r="124" spans="1:22">
      <c r="A124" s="161"/>
      <c r="B124" s="161"/>
      <c r="C124" s="161"/>
      <c r="D124" s="161"/>
      <c r="E124" s="161"/>
      <c r="F124" s="161"/>
      <c r="G124" s="161"/>
      <c r="H124" s="161"/>
      <c r="I124" s="161"/>
      <c r="J124" s="161"/>
      <c r="K124" s="161"/>
      <c r="L124" s="161"/>
      <c r="M124" s="161"/>
      <c r="N124" s="161"/>
      <c r="O124" s="161"/>
      <c r="P124" s="161"/>
      <c r="Q124" s="161"/>
      <c r="R124" s="161"/>
      <c r="S124" s="161"/>
      <c r="T124" s="161"/>
      <c r="U124" s="161"/>
      <c r="V124" s="161"/>
    </row>
    <row r="125" spans="1:22">
      <c r="A125" s="161"/>
      <c r="B125" s="161"/>
      <c r="C125" s="161"/>
      <c r="D125" s="161"/>
      <c r="E125" s="161"/>
      <c r="F125" s="161"/>
      <c r="G125" s="161"/>
      <c r="H125" s="161"/>
      <c r="I125" s="161"/>
      <c r="J125" s="161"/>
      <c r="K125" s="161"/>
      <c r="L125" s="161"/>
      <c r="M125" s="161"/>
      <c r="N125" s="161"/>
      <c r="O125" s="161"/>
      <c r="P125" s="161"/>
      <c r="Q125" s="161"/>
      <c r="R125" s="161"/>
      <c r="S125" s="161"/>
      <c r="T125" s="161"/>
      <c r="U125" s="161"/>
      <c r="V125" s="161"/>
    </row>
    <row r="126" spans="1:22">
      <c r="A126" s="161"/>
      <c r="B126" s="161"/>
      <c r="C126" s="161"/>
      <c r="D126" s="161"/>
      <c r="E126" s="161"/>
      <c r="F126" s="161"/>
      <c r="G126" s="161"/>
      <c r="H126" s="161"/>
      <c r="I126" s="161"/>
      <c r="J126" s="161"/>
      <c r="K126" s="161"/>
      <c r="L126" s="161"/>
      <c r="M126" s="161"/>
      <c r="N126" s="161"/>
      <c r="O126" s="161"/>
      <c r="P126" s="161"/>
      <c r="Q126" s="161"/>
      <c r="R126" s="161"/>
      <c r="S126" s="161"/>
      <c r="T126" s="161"/>
      <c r="U126" s="161"/>
      <c r="V126" s="161"/>
    </row>
    <row r="127" spans="1:22">
      <c r="A127" s="161"/>
      <c r="B127" s="161"/>
      <c r="C127" s="161"/>
      <c r="D127" s="161"/>
      <c r="E127" s="161"/>
      <c r="F127" s="161"/>
      <c r="G127" s="161"/>
      <c r="H127" s="161"/>
      <c r="I127" s="161"/>
      <c r="J127" s="161"/>
      <c r="K127" s="161"/>
      <c r="L127" s="161"/>
      <c r="M127" s="161"/>
      <c r="N127" s="161"/>
      <c r="O127" s="161"/>
      <c r="P127" s="161"/>
      <c r="Q127" s="161"/>
      <c r="R127" s="161"/>
      <c r="S127" s="161"/>
      <c r="T127" s="161"/>
      <c r="U127" s="161"/>
      <c r="V127" s="161"/>
    </row>
    <row r="128" spans="1:22">
      <c r="A128" s="161"/>
      <c r="B128" s="161"/>
      <c r="C128" s="161"/>
      <c r="D128" s="161"/>
      <c r="E128" s="161"/>
      <c r="F128" s="161"/>
      <c r="G128" s="161"/>
      <c r="H128" s="161"/>
      <c r="I128" s="161"/>
      <c r="J128" s="161"/>
      <c r="K128" s="161"/>
      <c r="L128" s="161"/>
      <c r="M128" s="161"/>
      <c r="N128" s="161"/>
      <c r="O128" s="161"/>
      <c r="P128" s="161"/>
      <c r="Q128" s="161"/>
      <c r="R128" s="161"/>
      <c r="S128" s="161"/>
      <c r="T128" s="161"/>
      <c r="U128" s="161"/>
      <c r="V128" s="161"/>
    </row>
    <row r="129" spans="1:22">
      <c r="A129" s="161"/>
      <c r="B129" s="161"/>
      <c r="C129" s="161"/>
      <c r="D129" s="161"/>
      <c r="E129" s="161"/>
      <c r="F129" s="161"/>
      <c r="G129" s="161"/>
      <c r="H129" s="161"/>
      <c r="I129" s="161"/>
      <c r="J129" s="161"/>
      <c r="K129" s="161"/>
      <c r="L129" s="161"/>
      <c r="M129" s="161"/>
      <c r="N129" s="161"/>
      <c r="O129" s="161"/>
      <c r="P129" s="161"/>
      <c r="Q129" s="161"/>
      <c r="R129" s="161"/>
      <c r="S129" s="161"/>
      <c r="T129" s="161"/>
      <c r="U129" s="161"/>
      <c r="V129" s="161"/>
    </row>
    <row r="130" spans="1:22">
      <c r="A130" s="161"/>
      <c r="B130" s="161"/>
      <c r="C130" s="161"/>
      <c r="D130" s="161"/>
      <c r="E130" s="161"/>
      <c r="F130" s="161"/>
      <c r="G130" s="161"/>
      <c r="H130" s="161"/>
      <c r="I130" s="161"/>
      <c r="J130" s="161"/>
      <c r="K130" s="161"/>
      <c r="L130" s="161"/>
      <c r="M130" s="161"/>
      <c r="N130" s="161"/>
      <c r="O130" s="161"/>
      <c r="P130" s="161"/>
      <c r="Q130" s="161"/>
      <c r="R130" s="161"/>
      <c r="S130" s="161"/>
      <c r="T130" s="161"/>
      <c r="U130" s="161"/>
      <c r="V130" s="161"/>
    </row>
    <row r="131" spans="1:22">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row>
    <row r="132" spans="1:22">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row>
    <row r="133" spans="1:22">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row>
    <row r="134" spans="1:22">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row>
    <row r="135" spans="1:22">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row>
    <row r="136" spans="1:22">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row>
    <row r="137" spans="1:22">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row>
    <row r="138" spans="1:22">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row>
    <row r="139" spans="1:22">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row>
    <row r="140" spans="1:22">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row>
    <row r="141" spans="1:22">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row>
    <row r="142" spans="1:22">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row>
    <row r="143" spans="1:22">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row>
    <row r="144" spans="1:22">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row>
    <row r="145" spans="1:22">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row>
    <row r="146" spans="1:22">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row>
    <row r="147" spans="1:22">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row>
    <row r="148" spans="1:22">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row>
    <row r="149" spans="1:22">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row>
    <row r="150" spans="1:22">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row>
    <row r="151" spans="1:22">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row>
    <row r="152" spans="1:22">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row>
    <row r="153" spans="1:22">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row>
    <row r="154" spans="1:22">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row>
    <row r="155" spans="1:22">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row>
    <row r="156" spans="1:22">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row>
    <row r="157" spans="1:22">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row>
    <row r="158" spans="1:22">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row>
    <row r="159" spans="1:22">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row>
    <row r="160" spans="1:22">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row>
    <row r="161" spans="1:22">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row>
    <row r="162" spans="1:22">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row>
    <row r="163" spans="1:22">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row>
    <row r="164" spans="1:22">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row>
    <row r="165" spans="1:22">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row>
    <row r="166" spans="1:22">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row>
    <row r="167" spans="1:22">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row>
    <row r="168" spans="1:22">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row>
    <row r="169" spans="1:22">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row>
    <row r="170" spans="1:22">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row>
    <row r="171" spans="1:22">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row>
    <row r="172" spans="1:22">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row>
    <row r="173" spans="1:22">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row>
    <row r="174" spans="1:22">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row>
    <row r="175" spans="1:22">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row>
  </sheetData>
  <sheetProtection algorithmName="SHA-512" hashValue="g+6fEqGHnibWHKdOnDns1wiprIrYXqpCN525HPknbaOaiujCF3dtQ3BTqda/13PrMbOPcXsCfw5tFMg4h4HrWg==" saltValue="GwQXCZ1DcNkB1WjsktRFwA==" spinCount="100000" sheet="1" objects="1" scenarios="1" selectLockedCells="1" selectUnlockedCells="1"/>
  <mergeCells count="18">
    <mergeCell ref="C25:C26"/>
    <mergeCell ref="D25:E26"/>
    <mergeCell ref="F25:G25"/>
    <mergeCell ref="H25:I25"/>
    <mergeCell ref="J25:K25"/>
    <mergeCell ref="B2:N4"/>
    <mergeCell ref="D5:I5"/>
    <mergeCell ref="D9:I9"/>
    <mergeCell ref="C17:E17"/>
    <mergeCell ref="D23:E23"/>
    <mergeCell ref="F23:G23"/>
    <mergeCell ref="H23:I23"/>
    <mergeCell ref="J23:K23"/>
    <mergeCell ref="H24:I24"/>
    <mergeCell ref="J24:K24"/>
    <mergeCell ref="D27:E27"/>
    <mergeCell ref="D24:E24"/>
    <mergeCell ref="F24:G24"/>
  </mergeCells>
  <hyperlinks>
    <hyperlink ref="H13" r:id="rId1" xr:uid="{00000000-0004-0000-0A00-000000000000}"/>
  </hyperlinks>
  <pageMargins left="0.19685039370078741" right="0.19685039370078741" top="0.59055118110236227" bottom="0.98425196850393704" header="0.51181102362204722" footer="0.51181102362204722"/>
  <pageSetup paperSize="9" orientation="landscape" horizontalDpi="300" verticalDpi="300"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J58"/>
  <sheetViews>
    <sheetView showGridLines="0" zoomScaleNormal="100" workbookViewId="0">
      <selection activeCell="N23" sqref="N23"/>
    </sheetView>
  </sheetViews>
  <sheetFormatPr baseColWidth="10" defaultColWidth="11.453125" defaultRowHeight="12.5"/>
  <cols>
    <col min="1" max="2" width="11.453125" style="106"/>
    <col min="3" max="3" width="12.54296875" style="106" customWidth="1"/>
    <col min="4" max="4" width="11.54296875" style="106" bestFit="1" customWidth="1"/>
    <col min="5" max="5" width="11.453125" style="106"/>
    <col min="6" max="6" width="13.26953125" style="106" bestFit="1" customWidth="1"/>
    <col min="7" max="16384" width="11.453125" style="106"/>
  </cols>
  <sheetData>
    <row r="1" spans="1:10">
      <c r="A1" s="113"/>
      <c r="B1" s="113"/>
      <c r="C1" s="113"/>
      <c r="D1" s="113"/>
      <c r="E1" s="113"/>
      <c r="F1" s="113"/>
      <c r="G1" s="113"/>
      <c r="H1" s="113"/>
      <c r="I1" s="113"/>
      <c r="J1" s="113"/>
    </row>
    <row r="2" spans="1:10" ht="13">
      <c r="A2" s="113"/>
      <c r="B2" s="16"/>
      <c r="D2" s="94" t="s">
        <v>225</v>
      </c>
      <c r="E2" s="16"/>
      <c r="F2" s="16"/>
      <c r="G2" s="16"/>
      <c r="H2" s="16"/>
      <c r="I2" s="16"/>
      <c r="J2" s="113"/>
    </row>
    <row r="3" spans="1:10">
      <c r="A3" s="113"/>
      <c r="B3" s="16"/>
      <c r="C3" s="16"/>
      <c r="D3" s="16"/>
      <c r="E3" s="16"/>
      <c r="F3" s="16"/>
      <c r="G3" s="16"/>
      <c r="H3" s="16"/>
      <c r="I3" s="16"/>
      <c r="J3" s="113"/>
    </row>
    <row r="4" spans="1:10">
      <c r="A4" s="113"/>
      <c r="B4" s="16"/>
      <c r="C4" s="16"/>
      <c r="D4" s="95" t="s">
        <v>191</v>
      </c>
      <c r="E4" s="95"/>
      <c r="F4" s="95"/>
      <c r="G4" s="95"/>
      <c r="H4" s="16"/>
      <c r="I4" s="16"/>
      <c r="J4" s="113"/>
    </row>
    <row r="5" spans="1:10">
      <c r="A5" s="113"/>
      <c r="B5" s="16"/>
      <c r="C5" s="96"/>
      <c r="D5" s="95" t="s">
        <v>241</v>
      </c>
      <c r="E5" s="95"/>
      <c r="F5" s="95"/>
      <c r="G5" s="95"/>
      <c r="H5" s="16"/>
      <c r="I5" s="16"/>
      <c r="J5" s="113"/>
    </row>
    <row r="6" spans="1:10" ht="13">
      <c r="A6" s="113"/>
      <c r="B6" s="16"/>
      <c r="C6" s="16"/>
      <c r="D6" s="107" t="s">
        <v>236</v>
      </c>
      <c r="E6" s="95"/>
      <c r="F6" s="95"/>
      <c r="G6" s="95"/>
      <c r="H6" s="16"/>
      <c r="I6" s="16"/>
      <c r="J6" s="113"/>
    </row>
    <row r="7" spans="1:10">
      <c r="A7" s="113"/>
      <c r="B7" s="16"/>
      <c r="C7" s="16"/>
      <c r="D7" s="16"/>
      <c r="E7" s="16"/>
      <c r="F7" s="16"/>
      <c r="G7" s="16"/>
      <c r="H7" s="16"/>
      <c r="I7" s="16"/>
      <c r="J7" s="113"/>
    </row>
    <row r="8" spans="1:10">
      <c r="A8" s="113"/>
      <c r="B8" s="16"/>
      <c r="C8" s="16"/>
      <c r="D8" s="16"/>
      <c r="E8" s="16"/>
      <c r="F8" s="16"/>
      <c r="G8" s="16"/>
      <c r="H8" s="16"/>
      <c r="I8" s="16"/>
      <c r="J8" s="113"/>
    </row>
    <row r="9" spans="1:10" ht="25">
      <c r="A9" s="113"/>
      <c r="B9" s="16"/>
      <c r="C9" s="16"/>
      <c r="D9" s="16"/>
      <c r="E9" s="108" t="s">
        <v>226</v>
      </c>
      <c r="F9" s="16"/>
      <c r="G9" s="16"/>
      <c r="H9" s="16"/>
      <c r="I9" s="16"/>
      <c r="J9" s="113"/>
    </row>
    <row r="10" spans="1:10" ht="12" customHeight="1">
      <c r="A10" s="113"/>
      <c r="B10" s="16"/>
      <c r="C10" s="16"/>
      <c r="D10" s="16"/>
      <c r="E10" s="16"/>
      <c r="F10" s="16"/>
      <c r="G10" s="16"/>
      <c r="H10" s="16"/>
      <c r="I10" s="16"/>
      <c r="J10" s="113"/>
    </row>
    <row r="11" spans="1:10">
      <c r="A11" s="113"/>
      <c r="B11" s="16"/>
      <c r="C11" s="16"/>
      <c r="D11" s="16"/>
      <c r="F11" s="16"/>
      <c r="G11" s="16"/>
      <c r="H11" s="16"/>
      <c r="I11" s="16"/>
      <c r="J11" s="113"/>
    </row>
    <row r="12" spans="1:10" ht="12" customHeight="1">
      <c r="A12" s="113"/>
      <c r="B12" s="16"/>
      <c r="C12" s="16"/>
      <c r="D12" s="16"/>
      <c r="E12" s="109"/>
      <c r="F12" s="16"/>
      <c r="G12" s="16"/>
      <c r="H12" s="16"/>
      <c r="I12" s="16"/>
      <c r="J12" s="113"/>
    </row>
    <row r="13" spans="1:10" ht="14.25" customHeight="1">
      <c r="A13" s="113"/>
      <c r="B13" s="16"/>
      <c r="C13" s="16"/>
      <c r="D13" s="16"/>
      <c r="E13" s="109"/>
      <c r="F13" s="16"/>
      <c r="G13" s="16"/>
      <c r="H13" s="16"/>
      <c r="I13" s="16"/>
      <c r="J13" s="113"/>
    </row>
    <row r="14" spans="1:10" ht="15.5">
      <c r="A14" s="113"/>
      <c r="B14" s="32" t="s">
        <v>237</v>
      </c>
      <c r="C14" s="16"/>
      <c r="D14" s="104">
        <f>'Prise en charge'!F32</f>
        <v>2016</v>
      </c>
      <c r="E14" s="16"/>
      <c r="F14" s="16"/>
      <c r="G14" s="16"/>
      <c r="H14" s="16"/>
      <c r="I14" s="16"/>
      <c r="J14" s="113"/>
    </row>
    <row r="15" spans="1:10" ht="15.5">
      <c r="A15" s="113"/>
      <c r="B15" s="32"/>
      <c r="C15" s="16"/>
      <c r="D15" s="16"/>
      <c r="E15" s="16"/>
      <c r="F15" s="16"/>
      <c r="G15" s="16"/>
      <c r="H15" s="16"/>
      <c r="I15" s="16"/>
      <c r="J15" s="113"/>
    </row>
    <row r="16" spans="1:10" ht="15.5">
      <c r="A16" s="113"/>
      <c r="B16" s="32"/>
      <c r="C16" s="16"/>
      <c r="D16" s="16"/>
      <c r="E16" s="16"/>
      <c r="F16" s="16"/>
      <c r="G16" s="16"/>
      <c r="H16" s="16"/>
      <c r="I16" s="16"/>
      <c r="J16" s="113"/>
    </row>
    <row r="17" spans="1:10" ht="15.5">
      <c r="A17" s="113"/>
      <c r="B17" s="32" t="s">
        <v>227</v>
      </c>
      <c r="C17" s="16"/>
      <c r="D17" s="104">
        <f>'Prise en charge'!F10</f>
        <v>0</v>
      </c>
      <c r="E17" s="16"/>
      <c r="F17" s="16"/>
      <c r="G17" s="16"/>
      <c r="H17" s="16"/>
      <c r="I17" s="16"/>
      <c r="J17" s="113"/>
    </row>
    <row r="18" spans="1:10" ht="15.5">
      <c r="A18" s="113"/>
      <c r="B18" s="32"/>
      <c r="C18" s="16"/>
      <c r="D18" s="104"/>
      <c r="E18" s="16"/>
      <c r="F18" s="16"/>
      <c r="G18" s="16"/>
      <c r="H18" s="16"/>
      <c r="I18" s="16"/>
      <c r="J18" s="113"/>
    </row>
    <row r="19" spans="1:10" ht="15.5">
      <c r="A19" s="113"/>
      <c r="B19" s="32" t="s">
        <v>2</v>
      </c>
      <c r="C19" s="104">
        <f>'Prise en charge'!F18</f>
        <v>0</v>
      </c>
      <c r="D19" s="104"/>
      <c r="E19" s="16"/>
      <c r="F19" s="16"/>
      <c r="G19" s="16"/>
      <c r="H19" s="16"/>
      <c r="I19" s="16"/>
      <c r="J19" s="113"/>
    </row>
    <row r="20" spans="1:10" ht="15.5">
      <c r="A20" s="113"/>
      <c r="B20" s="32"/>
      <c r="C20" s="16"/>
      <c r="D20" s="16"/>
      <c r="E20" s="16"/>
      <c r="F20" s="16"/>
      <c r="G20" s="16"/>
      <c r="H20" s="16"/>
      <c r="I20" s="16"/>
      <c r="J20" s="113"/>
    </row>
    <row r="21" spans="1:10" ht="15.5">
      <c r="A21" s="113"/>
      <c r="B21" s="32" t="s">
        <v>228</v>
      </c>
      <c r="C21" s="16"/>
      <c r="D21" s="110">
        <f>'Prise en charge'!F50</f>
        <v>0</v>
      </c>
      <c r="E21" s="16"/>
      <c r="F21" s="16"/>
      <c r="G21" s="16"/>
      <c r="H21" s="16"/>
      <c r="I21" s="16"/>
      <c r="J21" s="113"/>
    </row>
    <row r="22" spans="1:10" ht="15.5">
      <c r="A22" s="113"/>
      <c r="B22" s="32"/>
      <c r="C22" s="16"/>
      <c r="D22" s="16"/>
      <c r="E22" s="16"/>
      <c r="F22" s="16"/>
      <c r="G22" s="16"/>
      <c r="H22" s="16"/>
      <c r="I22" s="16"/>
      <c r="J22" s="113"/>
    </row>
    <row r="23" spans="1:10" ht="15.5">
      <c r="A23" s="113"/>
      <c r="B23" s="32"/>
      <c r="C23" s="16"/>
      <c r="D23" s="16"/>
      <c r="E23" s="16"/>
      <c r="F23" s="16"/>
      <c r="G23" s="16"/>
      <c r="H23" s="16"/>
      <c r="I23" s="16"/>
      <c r="J23" s="113"/>
    </row>
    <row r="24" spans="1:10" ht="15.5">
      <c r="A24" s="113"/>
      <c r="B24" s="32" t="s">
        <v>203</v>
      </c>
      <c r="C24" s="16"/>
      <c r="D24" s="104" t="str">
        <f>'Prise en charge'!F34</f>
        <v>Brevet National Sécurité Sauvetage Aquatique</v>
      </c>
      <c r="E24" s="16"/>
      <c r="F24" s="16"/>
      <c r="G24" s="16"/>
      <c r="H24" s="16"/>
      <c r="I24" s="16"/>
      <c r="J24" s="113"/>
    </row>
    <row r="25" spans="1:10" ht="15.5">
      <c r="A25" s="113"/>
      <c r="B25" s="32"/>
      <c r="C25" s="16"/>
      <c r="D25" s="16"/>
      <c r="E25" s="16"/>
      <c r="F25" s="16"/>
      <c r="G25" s="16"/>
      <c r="H25" s="16"/>
      <c r="I25" s="16"/>
      <c r="J25" s="113"/>
    </row>
    <row r="26" spans="1:10" ht="15.5">
      <c r="A26" s="113"/>
      <c r="B26" s="32"/>
      <c r="C26" s="16"/>
      <c r="D26" s="16"/>
      <c r="E26" s="16"/>
      <c r="F26" s="16"/>
      <c r="G26" s="16"/>
      <c r="H26" s="16"/>
      <c r="I26" s="16"/>
      <c r="J26" s="113"/>
    </row>
    <row r="27" spans="1:10" ht="15.5">
      <c r="A27" s="113"/>
      <c r="B27" s="32" t="s">
        <v>229</v>
      </c>
      <c r="C27" s="16"/>
      <c r="D27" s="574">
        <f>'Prise en charge'!F28</f>
        <v>0</v>
      </c>
      <c r="E27" s="575"/>
      <c r="F27" s="575"/>
      <c r="G27" s="575"/>
      <c r="H27" s="575"/>
      <c r="I27" s="575"/>
      <c r="J27" s="113"/>
    </row>
    <row r="28" spans="1:10" ht="15.5">
      <c r="A28" s="113"/>
      <c r="B28" s="32"/>
      <c r="C28" s="16"/>
      <c r="D28" s="575"/>
      <c r="E28" s="575"/>
      <c r="F28" s="575"/>
      <c r="G28" s="575"/>
      <c r="H28" s="575"/>
      <c r="I28" s="575"/>
      <c r="J28" s="113"/>
    </row>
    <row r="29" spans="1:10" ht="15.5">
      <c r="A29" s="113"/>
      <c r="B29" s="32"/>
      <c r="C29" s="16"/>
      <c r="D29" s="97"/>
      <c r="E29" s="97"/>
      <c r="F29" s="97"/>
      <c r="G29" s="97"/>
      <c r="H29" s="97"/>
      <c r="I29" s="97"/>
      <c r="J29" s="113"/>
    </row>
    <row r="30" spans="1:10" ht="15.5">
      <c r="A30" s="113"/>
      <c r="B30" s="32" t="s">
        <v>230</v>
      </c>
      <c r="C30" s="16"/>
      <c r="D30" s="576" t="s">
        <v>231</v>
      </c>
      <c r="E30" s="577"/>
      <c r="F30" s="577"/>
      <c r="G30" s="577"/>
      <c r="H30" s="577"/>
      <c r="I30" s="577"/>
      <c r="J30" s="113"/>
    </row>
    <row r="31" spans="1:10" ht="15.5">
      <c r="A31" s="113"/>
      <c r="B31" s="32"/>
      <c r="C31" s="16"/>
      <c r="D31" s="577"/>
      <c r="E31" s="577"/>
      <c r="F31" s="577"/>
      <c r="G31" s="577"/>
      <c r="H31" s="577"/>
      <c r="I31" s="577"/>
      <c r="J31" s="113"/>
    </row>
    <row r="32" spans="1:10" ht="15.5">
      <c r="A32" s="113"/>
      <c r="B32" s="32"/>
      <c r="C32" s="16"/>
      <c r="D32" s="578"/>
      <c r="E32" s="578"/>
      <c r="F32" s="578"/>
      <c r="G32" s="578"/>
      <c r="H32" s="578"/>
      <c r="I32" s="578"/>
      <c r="J32" s="113"/>
    </row>
    <row r="33" spans="1:10" ht="15.5">
      <c r="A33" s="113"/>
      <c r="B33" s="32"/>
      <c r="C33" s="16"/>
      <c r="D33" s="111"/>
      <c r="E33" s="111"/>
      <c r="F33" s="111"/>
      <c r="G33" s="111"/>
      <c r="H33" s="111"/>
      <c r="I33" s="111"/>
      <c r="J33" s="113"/>
    </row>
    <row r="34" spans="1:10" ht="15.5">
      <c r="A34" s="113"/>
      <c r="B34" s="32" t="s">
        <v>232</v>
      </c>
      <c r="C34" s="16"/>
      <c r="D34" s="577" t="s">
        <v>233</v>
      </c>
      <c r="E34" s="577"/>
      <c r="F34" s="577"/>
      <c r="G34" s="577"/>
      <c r="H34" s="577"/>
      <c r="I34" s="577"/>
      <c r="J34" s="113"/>
    </row>
    <row r="35" spans="1:10" ht="15.5">
      <c r="A35" s="113"/>
      <c r="B35" s="32"/>
      <c r="C35" s="16"/>
      <c r="D35" s="579"/>
      <c r="E35" s="579"/>
      <c r="F35" s="579"/>
      <c r="G35" s="579"/>
      <c r="H35" s="579"/>
      <c r="I35" s="579"/>
      <c r="J35" s="113"/>
    </row>
    <row r="36" spans="1:10" ht="16" thickBot="1">
      <c r="A36" s="113"/>
      <c r="B36" s="32"/>
      <c r="C36" s="16"/>
      <c r="D36" s="16"/>
      <c r="E36" s="16"/>
      <c r="F36" s="16"/>
      <c r="G36" s="16"/>
      <c r="H36" s="16"/>
      <c r="I36" s="16"/>
      <c r="J36" s="113"/>
    </row>
    <row r="37" spans="1:10" ht="16" thickTop="1">
      <c r="A37" s="113"/>
      <c r="B37" s="32" t="s">
        <v>223</v>
      </c>
      <c r="C37" s="16"/>
      <c r="D37" s="580"/>
      <c r="E37" s="581"/>
      <c r="F37" s="581"/>
      <c r="G37" s="581"/>
      <c r="H37" s="582"/>
      <c r="I37" s="16"/>
      <c r="J37" s="113"/>
    </row>
    <row r="38" spans="1:10" ht="15.5">
      <c r="A38" s="113"/>
      <c r="B38" s="32"/>
      <c r="C38" s="16"/>
      <c r="D38" s="583"/>
      <c r="E38" s="584"/>
      <c r="F38" s="584"/>
      <c r="G38" s="584"/>
      <c r="H38" s="585"/>
      <c r="I38" s="16"/>
      <c r="J38" s="113"/>
    </row>
    <row r="39" spans="1:10" ht="15.5">
      <c r="A39" s="113"/>
      <c r="B39" s="32"/>
      <c r="C39" s="16"/>
      <c r="D39" s="583"/>
      <c r="E39" s="584"/>
      <c r="F39" s="584"/>
      <c r="G39" s="584"/>
      <c r="H39" s="585"/>
      <c r="I39" s="16"/>
      <c r="J39" s="113"/>
    </row>
    <row r="40" spans="1:10" ht="15.5">
      <c r="A40" s="113"/>
      <c r="B40" s="104"/>
      <c r="C40" s="30"/>
      <c r="D40" s="583"/>
      <c r="E40" s="584"/>
      <c r="F40" s="584"/>
      <c r="G40" s="584"/>
      <c r="H40" s="585"/>
      <c r="I40" s="16"/>
      <c r="J40" s="113"/>
    </row>
    <row r="41" spans="1:10" ht="15.5">
      <c r="A41" s="113"/>
      <c r="B41" s="104"/>
      <c r="C41" s="30"/>
      <c r="D41" s="583"/>
      <c r="E41" s="584"/>
      <c r="F41" s="584"/>
      <c r="G41" s="584"/>
      <c r="H41" s="585"/>
      <c r="I41" s="16"/>
      <c r="J41" s="113"/>
    </row>
    <row r="42" spans="1:10" ht="16" thickBot="1">
      <c r="A42" s="113"/>
      <c r="B42" s="104"/>
      <c r="C42" s="30"/>
      <c r="D42" s="586"/>
      <c r="E42" s="587"/>
      <c r="F42" s="587"/>
      <c r="G42" s="587"/>
      <c r="H42" s="588"/>
      <c r="I42" s="16"/>
      <c r="J42" s="113"/>
    </row>
    <row r="43" spans="1:10" ht="16" thickTop="1">
      <c r="A43" s="113"/>
      <c r="B43" s="104"/>
      <c r="C43" s="30"/>
      <c r="D43" s="97"/>
      <c r="E43" s="97"/>
      <c r="F43" s="97"/>
      <c r="G43" s="97"/>
      <c r="H43" s="97"/>
      <c r="I43" s="16"/>
      <c r="J43" s="113"/>
    </row>
    <row r="44" spans="1:10" ht="13">
      <c r="A44" s="113"/>
      <c r="B44" s="30"/>
      <c r="C44" s="30"/>
      <c r="D44" s="30"/>
      <c r="E44" s="30"/>
      <c r="F44" s="30"/>
      <c r="G44" s="30"/>
      <c r="H44" s="30"/>
      <c r="I44" s="16"/>
      <c r="J44" s="113"/>
    </row>
    <row r="45" spans="1:10" ht="15.5">
      <c r="A45" s="113"/>
      <c r="B45" s="30"/>
      <c r="C45" s="16"/>
      <c r="D45" s="32" t="s">
        <v>234</v>
      </c>
      <c r="E45" s="16"/>
      <c r="F45" s="112">
        <f>[4]RENSEIGNEMENTS!F45</f>
        <v>0</v>
      </c>
      <c r="G45" s="30"/>
      <c r="H45" s="30"/>
      <c r="I45" s="16"/>
      <c r="J45" s="113"/>
    </row>
    <row r="46" spans="1:10" ht="15.5">
      <c r="A46" s="113"/>
      <c r="B46" s="16"/>
      <c r="C46" s="16"/>
      <c r="D46" s="32" t="s">
        <v>235</v>
      </c>
      <c r="E46" s="32"/>
      <c r="F46" s="16"/>
      <c r="G46" s="16"/>
      <c r="H46" s="16"/>
      <c r="I46" s="16"/>
      <c r="J46" s="113"/>
    </row>
    <row r="47" spans="1:10">
      <c r="A47" s="113"/>
      <c r="B47" s="16"/>
      <c r="C47" s="16"/>
      <c r="D47" s="16"/>
      <c r="E47" s="16"/>
      <c r="F47" s="16"/>
      <c r="G47" s="16"/>
      <c r="H47" s="16"/>
      <c r="I47" s="16"/>
      <c r="J47" s="113"/>
    </row>
    <row r="48" spans="1:10">
      <c r="A48" s="113"/>
      <c r="B48" s="16"/>
      <c r="C48" s="16"/>
      <c r="D48" s="16"/>
      <c r="E48" s="16"/>
      <c r="F48" s="16"/>
      <c r="G48" s="16"/>
      <c r="H48" s="16"/>
      <c r="I48" s="16"/>
      <c r="J48" s="113"/>
    </row>
    <row r="49" spans="1:10">
      <c r="A49" s="113"/>
      <c r="B49" s="16"/>
      <c r="C49" s="16"/>
      <c r="D49" s="16"/>
      <c r="E49" s="16"/>
      <c r="F49" s="16"/>
      <c r="G49" s="16"/>
      <c r="H49" s="16"/>
      <c r="I49" s="16"/>
      <c r="J49" s="113"/>
    </row>
    <row r="50" spans="1:10">
      <c r="A50" s="113"/>
      <c r="B50" s="16"/>
      <c r="C50" s="16"/>
      <c r="D50" s="16"/>
      <c r="E50" s="16"/>
      <c r="F50" s="16"/>
      <c r="G50" s="16"/>
      <c r="H50" s="16"/>
      <c r="I50" s="16"/>
      <c r="J50" s="113"/>
    </row>
    <row r="51" spans="1:10">
      <c r="A51" s="113"/>
      <c r="B51" s="16"/>
      <c r="C51" s="16"/>
      <c r="D51" s="16"/>
      <c r="E51" s="16"/>
      <c r="F51" s="16"/>
      <c r="G51" s="16"/>
      <c r="H51" s="16"/>
      <c r="I51" s="16"/>
      <c r="J51" s="113"/>
    </row>
    <row r="52" spans="1:10">
      <c r="A52" s="113"/>
      <c r="B52" s="16"/>
      <c r="C52" s="16"/>
      <c r="D52" s="16"/>
      <c r="E52" s="16"/>
      <c r="F52" s="16"/>
      <c r="G52" s="16"/>
      <c r="H52" s="16"/>
      <c r="I52" s="16"/>
      <c r="J52" s="113"/>
    </row>
    <row r="53" spans="1:10">
      <c r="A53" s="113"/>
      <c r="B53" s="16"/>
      <c r="C53" s="16"/>
      <c r="D53" s="16"/>
      <c r="E53" s="16"/>
      <c r="F53" s="16"/>
      <c r="G53" s="16"/>
      <c r="H53" s="16"/>
      <c r="I53" s="16"/>
      <c r="J53" s="113"/>
    </row>
    <row r="54" spans="1:10">
      <c r="A54" s="113"/>
      <c r="B54" s="113"/>
      <c r="C54" s="113"/>
      <c r="D54" s="113"/>
      <c r="E54" s="113"/>
      <c r="F54" s="113"/>
      <c r="G54" s="113"/>
      <c r="H54" s="113"/>
      <c r="I54" s="113"/>
      <c r="J54" s="113"/>
    </row>
    <row r="55" spans="1:10">
      <c r="A55" s="113"/>
      <c r="B55" s="113"/>
      <c r="C55" s="113"/>
      <c r="D55" s="113"/>
      <c r="E55" s="113"/>
      <c r="F55" s="113"/>
      <c r="G55" s="113"/>
      <c r="H55" s="113"/>
      <c r="I55" s="113"/>
      <c r="J55" s="113"/>
    </row>
    <row r="56" spans="1:10">
      <c r="A56" s="113"/>
      <c r="B56" s="113"/>
      <c r="C56" s="113"/>
      <c r="D56" s="113"/>
      <c r="E56" s="113"/>
      <c r="F56" s="113"/>
      <c r="G56" s="113"/>
      <c r="H56" s="113"/>
      <c r="I56" s="113"/>
      <c r="J56" s="113"/>
    </row>
    <row r="57" spans="1:10">
      <c r="A57" s="113"/>
      <c r="B57" s="113"/>
      <c r="C57" s="113"/>
      <c r="D57" s="113"/>
      <c r="E57" s="113"/>
      <c r="F57" s="113"/>
      <c r="G57" s="113"/>
      <c r="H57" s="113"/>
      <c r="I57" s="113"/>
      <c r="J57" s="113"/>
    </row>
    <row r="58" spans="1:10">
      <c r="A58" s="113"/>
      <c r="B58" s="113"/>
      <c r="C58" s="113"/>
      <c r="D58" s="113"/>
      <c r="E58" s="113"/>
      <c r="F58" s="113"/>
      <c r="G58" s="113"/>
      <c r="H58" s="113"/>
      <c r="I58" s="113"/>
      <c r="J58" s="113"/>
    </row>
  </sheetData>
  <sheetProtection password="DB5F" sheet="1" objects="1" scenarios="1" selectLockedCells="1"/>
  <mergeCells count="4">
    <mergeCell ref="D27:I28"/>
    <mergeCell ref="D30:I32"/>
    <mergeCell ref="D34:I35"/>
    <mergeCell ref="D37:H42"/>
  </mergeCells>
  <pageMargins left="0.39370078740157483" right="0.39370078740157483" top="0.59055118110236227" bottom="0.59055118110236227" header="0.51181102362204722" footer="0.51181102362204722"/>
  <pageSetup paperSize="9" orientation="portrait" horizontalDpi="4294967293"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J68"/>
  <sheetViews>
    <sheetView showGridLines="0" topLeftCell="A19" workbookViewId="0">
      <selection activeCell="J44" sqref="J44"/>
    </sheetView>
  </sheetViews>
  <sheetFormatPr baseColWidth="10" defaultColWidth="11.453125" defaultRowHeight="12.5"/>
  <cols>
    <col min="1" max="1" width="11.453125" style="16"/>
    <col min="2" max="2" width="9.453125" style="16" customWidth="1"/>
    <col min="3" max="16384" width="11.453125" style="16"/>
  </cols>
  <sheetData>
    <row r="1" spans="1:10">
      <c r="A1" s="114"/>
      <c r="B1" s="114"/>
      <c r="C1" s="114"/>
      <c r="D1" s="114"/>
      <c r="E1" s="114"/>
      <c r="F1" s="114"/>
      <c r="G1" s="114"/>
      <c r="H1" s="114"/>
      <c r="I1" s="114"/>
      <c r="J1" s="114"/>
    </row>
    <row r="2" spans="1:10" ht="13">
      <c r="A2" s="114"/>
      <c r="D2" s="94" t="s">
        <v>239</v>
      </c>
      <c r="J2" s="114"/>
    </row>
    <row r="3" spans="1:10">
      <c r="A3" s="114"/>
      <c r="J3" s="114"/>
    </row>
    <row r="4" spans="1:10">
      <c r="A4" s="114"/>
      <c r="E4" s="95" t="s">
        <v>191</v>
      </c>
      <c r="F4" s="95"/>
      <c r="G4" s="95"/>
      <c r="J4" s="114"/>
    </row>
    <row r="5" spans="1:10">
      <c r="A5" s="114"/>
      <c r="E5" s="95" t="s">
        <v>240</v>
      </c>
      <c r="F5" s="95"/>
      <c r="G5" s="95"/>
      <c r="J5" s="114"/>
    </row>
    <row r="6" spans="1:10">
      <c r="A6" s="114"/>
      <c r="D6" s="96" t="s">
        <v>192</v>
      </c>
      <c r="E6" s="95"/>
      <c r="F6" s="95"/>
      <c r="G6" s="95"/>
      <c r="J6" s="114"/>
    </row>
    <row r="7" spans="1:10" ht="16.5" customHeight="1">
      <c r="A7" s="114"/>
      <c r="C7" s="119" t="s">
        <v>193</v>
      </c>
      <c r="H7" s="104">
        <f>'Prise en charge'!F32</f>
        <v>2016</v>
      </c>
      <c r="J7" s="114"/>
    </row>
    <row r="8" spans="1:10" ht="12" customHeight="1">
      <c r="A8" s="114"/>
      <c r="B8" s="429"/>
      <c r="C8" s="429"/>
      <c r="D8" s="429"/>
      <c r="E8" s="429"/>
      <c r="F8" s="429"/>
      <c r="G8" s="429"/>
      <c r="H8" s="429"/>
      <c r="I8" s="429"/>
      <c r="J8" s="114"/>
    </row>
    <row r="9" spans="1:10" ht="37.5" customHeight="1">
      <c r="A9" s="114"/>
      <c r="C9" s="548" t="s">
        <v>194</v>
      </c>
      <c r="D9" s="548"/>
      <c r="E9" s="548"/>
      <c r="F9" s="548"/>
      <c r="G9" s="548"/>
      <c r="H9" s="548"/>
      <c r="J9" s="114"/>
    </row>
    <row r="10" spans="1:10" ht="15.75" customHeight="1">
      <c r="A10" s="114"/>
      <c r="C10" s="53" t="s">
        <v>224</v>
      </c>
      <c r="E10" s="97"/>
      <c r="F10" s="97"/>
      <c r="G10" s="97"/>
      <c r="H10" s="97"/>
      <c r="J10" s="114"/>
    </row>
    <row r="11" spans="1:10" ht="8.5" customHeight="1">
      <c r="A11" s="114"/>
      <c r="B11" s="429"/>
      <c r="C11" s="429"/>
      <c r="D11" s="429"/>
      <c r="E11" s="429"/>
      <c r="F11" s="429"/>
      <c r="G11" s="429"/>
      <c r="H11" s="429"/>
      <c r="I11" s="429"/>
      <c r="J11" s="114"/>
    </row>
    <row r="12" spans="1:10" ht="12.75" customHeight="1">
      <c r="A12" s="114"/>
      <c r="B12" s="548" t="s">
        <v>195</v>
      </c>
      <c r="C12" s="548"/>
      <c r="D12" s="548"/>
      <c r="E12" s="548"/>
      <c r="F12" s="548"/>
      <c r="G12" s="548"/>
      <c r="H12" s="548"/>
      <c r="I12" s="548"/>
      <c r="J12" s="114"/>
    </row>
    <row r="13" spans="1:10" ht="11.25" customHeight="1">
      <c r="A13" s="114"/>
      <c r="B13" s="429"/>
      <c r="C13" s="429"/>
      <c r="D13" s="429"/>
      <c r="E13" s="429"/>
      <c r="F13" s="429"/>
      <c r="G13" s="429"/>
      <c r="H13" s="429"/>
      <c r="I13" s="429"/>
      <c r="J13" s="114"/>
    </row>
    <row r="14" spans="1:10" s="97" customFormat="1" ht="24" customHeight="1">
      <c r="A14" s="115"/>
      <c r="B14" s="548" t="s">
        <v>196</v>
      </c>
      <c r="C14" s="548"/>
      <c r="D14" s="548"/>
      <c r="E14" s="548"/>
      <c r="F14" s="548"/>
      <c r="G14" s="548"/>
      <c r="H14" s="548"/>
      <c r="I14" s="548"/>
      <c r="J14" s="115"/>
    </row>
    <row r="15" spans="1:10" ht="12.75" customHeight="1">
      <c r="A15" s="114"/>
      <c r="B15" s="590"/>
      <c r="C15" s="429"/>
      <c r="D15" s="429"/>
      <c r="E15" s="429"/>
      <c r="F15" s="429"/>
      <c r="G15" s="429"/>
      <c r="H15" s="429"/>
      <c r="I15" s="429"/>
      <c r="J15" s="114"/>
    </row>
    <row r="16" spans="1:10" ht="13">
      <c r="A16" s="114"/>
      <c r="B16" s="591">
        <f>'Prise en charge'!F10</f>
        <v>0</v>
      </c>
      <c r="C16" s="429"/>
      <c r="D16" s="429"/>
      <c r="E16" s="16" t="s">
        <v>197</v>
      </c>
      <c r="G16" s="30">
        <f>'Prise en charge'!F14</f>
        <v>0</v>
      </c>
      <c r="J16" s="114"/>
    </row>
    <row r="17" spans="1:10" ht="13">
      <c r="A17" s="114"/>
      <c r="B17" s="35" t="s">
        <v>198</v>
      </c>
      <c r="D17" s="98">
        <f>'Prise en charge'!F16</f>
        <v>0</v>
      </c>
      <c r="E17" s="16" t="s">
        <v>199</v>
      </c>
      <c r="F17" s="30">
        <f>'Prise en charge'!F18</f>
        <v>0</v>
      </c>
      <c r="G17" s="99"/>
      <c r="J17" s="114"/>
    </row>
    <row r="18" spans="1:10" ht="11.25" customHeight="1">
      <c r="A18" s="114"/>
      <c r="B18" s="429"/>
      <c r="C18" s="429"/>
      <c r="D18" s="429"/>
      <c r="E18" s="429"/>
      <c r="F18" s="429"/>
      <c r="G18" s="429"/>
      <c r="H18" s="429"/>
      <c r="I18" s="429"/>
      <c r="J18" s="114"/>
    </row>
    <row r="19" spans="1:10">
      <c r="A19" s="114"/>
      <c r="B19" s="429" t="s">
        <v>200</v>
      </c>
      <c r="C19" s="429"/>
      <c r="D19" s="429"/>
      <c r="E19" s="429"/>
      <c r="F19" s="429"/>
      <c r="G19" s="429"/>
      <c r="H19" s="429"/>
      <c r="I19" s="429"/>
      <c r="J19" s="114"/>
    </row>
    <row r="20" spans="1:10" ht="9.75" customHeight="1">
      <c r="A20" s="114"/>
      <c r="B20" s="429"/>
      <c r="C20" s="429"/>
      <c r="D20" s="429"/>
      <c r="E20" s="429"/>
      <c r="F20" s="429"/>
      <c r="G20" s="429"/>
      <c r="H20" s="429"/>
      <c r="I20" s="429"/>
      <c r="J20" s="114"/>
    </row>
    <row r="21" spans="1:10">
      <c r="A21" s="114"/>
      <c r="B21" s="589" t="s">
        <v>201</v>
      </c>
      <c r="C21" s="429"/>
      <c r="D21" s="429"/>
      <c r="E21" s="429"/>
      <c r="F21" s="429"/>
      <c r="G21" s="429"/>
      <c r="H21" s="429"/>
      <c r="I21" s="429"/>
      <c r="J21" s="114"/>
    </row>
    <row r="22" spans="1:10" ht="10.5" customHeight="1">
      <c r="A22" s="114"/>
      <c r="B22" s="429"/>
      <c r="C22" s="429"/>
      <c r="D22" s="429"/>
      <c r="E22" s="429"/>
      <c r="F22" s="429"/>
      <c r="G22" s="429"/>
      <c r="H22" s="429"/>
      <c r="I22" s="429"/>
      <c r="J22" s="114"/>
    </row>
    <row r="23" spans="1:10">
      <c r="A23" s="114"/>
      <c r="B23" s="429" t="s">
        <v>202</v>
      </c>
      <c r="C23" s="429"/>
      <c r="D23" s="429"/>
      <c r="E23" s="429"/>
      <c r="F23" s="429"/>
      <c r="G23" s="429"/>
      <c r="H23" s="429"/>
      <c r="I23" s="429"/>
      <c r="J23" s="114"/>
    </row>
    <row r="24" spans="1:10" ht="12" customHeight="1">
      <c r="A24" s="114"/>
      <c r="B24" s="429"/>
      <c r="C24" s="429"/>
      <c r="D24" s="429"/>
      <c r="E24" s="429"/>
      <c r="F24" s="429"/>
      <c r="G24" s="429"/>
      <c r="H24" s="429"/>
      <c r="I24" s="429"/>
      <c r="J24" s="114"/>
    </row>
    <row r="25" spans="1:10" ht="13">
      <c r="A25" s="114"/>
      <c r="B25" s="16" t="s">
        <v>203</v>
      </c>
      <c r="D25" s="30" t="str">
        <f>'Prise en charge'!F34</f>
        <v>Brevet National Sécurité Sauvetage Aquatique</v>
      </c>
      <c r="J25" s="114"/>
    </row>
    <row r="26" spans="1:10" ht="9.75" customHeight="1">
      <c r="A26" s="114"/>
      <c r="B26" s="429"/>
      <c r="C26" s="429"/>
      <c r="D26" s="429"/>
      <c r="E26" s="429"/>
      <c r="F26" s="429"/>
      <c r="G26" s="429"/>
      <c r="H26" s="429"/>
      <c r="I26" s="429"/>
      <c r="J26" s="114"/>
    </row>
    <row r="27" spans="1:10" ht="13">
      <c r="A27" s="114"/>
      <c r="B27" s="16" t="s">
        <v>204</v>
      </c>
      <c r="D27" s="30" t="str">
        <f>'Prise en charge'!F36</f>
        <v>Formation initiale et présentation à l'examen</v>
      </c>
      <c r="J27" s="114"/>
    </row>
    <row r="28" spans="1:10" ht="11.25" customHeight="1">
      <c r="A28" s="114"/>
      <c r="B28" s="429"/>
      <c r="C28" s="429"/>
      <c r="D28" s="429"/>
      <c r="E28" s="429"/>
      <c r="F28" s="429"/>
      <c r="G28" s="429"/>
      <c r="H28" s="429"/>
      <c r="I28" s="429"/>
      <c r="J28" s="114"/>
    </row>
    <row r="29" spans="1:10" ht="13">
      <c r="A29" s="114"/>
      <c r="B29" s="16" t="s">
        <v>166</v>
      </c>
      <c r="D29" s="105">
        <f>'Prise en charge'!F40</f>
        <v>0</v>
      </c>
      <c r="E29" s="16" t="s">
        <v>205</v>
      </c>
      <c r="F29" s="100">
        <f>'Prise en charge'!F42</f>
        <v>0</v>
      </c>
      <c r="G29" s="101"/>
      <c r="H29" s="16" t="s">
        <v>206</v>
      </c>
      <c r="I29" s="100">
        <f>'Prise en charge'!F44</f>
        <v>0</v>
      </c>
      <c r="J29" s="114"/>
    </row>
    <row r="30" spans="1:10" ht="10.5" customHeight="1">
      <c r="A30" s="114"/>
      <c r="B30" s="429"/>
      <c r="C30" s="429"/>
      <c r="D30" s="429"/>
      <c r="E30" s="429"/>
      <c r="F30" s="429"/>
      <c r="G30" s="429"/>
      <c r="H30" s="429"/>
      <c r="I30" s="429"/>
      <c r="J30" s="114"/>
    </row>
    <row r="31" spans="1:10" ht="12.75" customHeight="1">
      <c r="A31" s="114"/>
      <c r="B31" s="16" t="s">
        <v>207</v>
      </c>
      <c r="D31" s="102"/>
      <c r="E31" s="594">
        <f>'Prise en charge'!F28</f>
        <v>0</v>
      </c>
      <c r="F31" s="594"/>
      <c r="G31" s="594"/>
      <c r="H31" s="594"/>
      <c r="I31" s="594"/>
      <c r="J31" s="114"/>
    </row>
    <row r="32" spans="1:10">
      <c r="A32" s="114"/>
      <c r="D32" s="102"/>
      <c r="E32" s="594"/>
      <c r="F32" s="594"/>
      <c r="G32" s="594"/>
      <c r="H32" s="594"/>
      <c r="I32" s="594"/>
      <c r="J32" s="114"/>
    </row>
    <row r="33" spans="1:10" ht="13">
      <c r="A33" s="114"/>
      <c r="B33" s="16" t="s">
        <v>208</v>
      </c>
      <c r="D33" s="565">
        <f>'Prise en charge'!F38</f>
        <v>0</v>
      </c>
      <c r="E33" s="546"/>
      <c r="F33" s="546"/>
      <c r="G33" s="546"/>
      <c r="H33" s="546"/>
      <c r="I33" s="546"/>
      <c r="J33" s="114"/>
    </row>
    <row r="34" spans="1:10" ht="12" customHeight="1">
      <c r="A34" s="114"/>
      <c r="B34" s="429"/>
      <c r="C34" s="429"/>
      <c r="D34" s="429"/>
      <c r="E34" s="429"/>
      <c r="F34" s="429"/>
      <c r="G34" s="429"/>
      <c r="H34" s="429"/>
      <c r="I34" s="429"/>
      <c r="J34" s="114"/>
    </row>
    <row r="35" spans="1:10" ht="39.75" customHeight="1">
      <c r="A35" s="114"/>
      <c r="B35" s="548" t="s">
        <v>209</v>
      </c>
      <c r="C35" s="429"/>
      <c r="D35" s="429"/>
      <c r="E35" s="429"/>
      <c r="F35" s="429"/>
      <c r="G35" s="429"/>
      <c r="H35" s="429"/>
      <c r="I35" s="429"/>
      <c r="J35" s="114"/>
    </row>
    <row r="36" spans="1:10" ht="27.75" customHeight="1">
      <c r="A36" s="114"/>
      <c r="B36" s="548" t="s">
        <v>210</v>
      </c>
      <c r="C36" s="429"/>
      <c r="D36" s="429"/>
      <c r="E36" s="429"/>
      <c r="F36" s="429"/>
      <c r="G36" s="429"/>
      <c r="H36" s="429"/>
      <c r="I36" s="429"/>
      <c r="J36" s="114"/>
    </row>
    <row r="37" spans="1:10" s="103" customFormat="1" ht="15" customHeight="1">
      <c r="A37" s="116"/>
      <c r="B37" s="592" t="s">
        <v>211</v>
      </c>
      <c r="C37" s="593"/>
      <c r="D37" s="593"/>
      <c r="E37" s="593"/>
      <c r="F37" s="593"/>
      <c r="G37" s="593"/>
      <c r="H37" s="593"/>
      <c r="I37" s="593"/>
      <c r="J37" s="116"/>
    </row>
    <row r="38" spans="1:10" ht="9.75" hidden="1" customHeight="1">
      <c r="A38" s="114"/>
      <c r="B38" s="596"/>
      <c r="C38" s="596"/>
      <c r="D38" s="596"/>
      <c r="E38" s="596"/>
      <c r="F38" s="596"/>
      <c r="G38" s="596"/>
      <c r="H38" s="596"/>
      <c r="I38" s="596"/>
      <c r="J38" s="114"/>
    </row>
    <row r="39" spans="1:10" ht="27" customHeight="1">
      <c r="A39" s="114"/>
      <c r="B39" s="548" t="s">
        <v>212</v>
      </c>
      <c r="C39" s="548"/>
      <c r="D39" s="548"/>
      <c r="E39" s="548"/>
      <c r="F39" s="548"/>
      <c r="G39" s="548"/>
      <c r="H39" s="548"/>
      <c r="I39" s="120">
        <f>'Prise en charge'!F50</f>
        <v>0</v>
      </c>
      <c r="J39" s="114"/>
    </row>
    <row r="40" spans="1:10" ht="15" customHeight="1">
      <c r="A40" s="114"/>
      <c r="B40" s="592" t="s">
        <v>213</v>
      </c>
      <c r="C40" s="593"/>
      <c r="D40" s="593"/>
      <c r="E40" s="593"/>
      <c r="F40" s="593"/>
      <c r="G40" s="593"/>
      <c r="H40" s="593"/>
      <c r="I40" s="593"/>
      <c r="J40" s="114"/>
    </row>
    <row r="41" spans="1:10" ht="10.5" hidden="1" customHeight="1">
      <c r="A41" s="114"/>
      <c r="B41" s="596"/>
      <c r="C41" s="596"/>
      <c r="D41" s="596"/>
      <c r="E41" s="596"/>
      <c r="F41" s="596"/>
      <c r="G41" s="596"/>
      <c r="H41" s="596"/>
      <c r="I41" s="596"/>
      <c r="J41" s="114"/>
    </row>
    <row r="42" spans="1:10" ht="36.75" customHeight="1">
      <c r="A42" s="114"/>
      <c r="B42" s="548" t="s">
        <v>214</v>
      </c>
      <c r="C42" s="548"/>
      <c r="D42" s="548"/>
      <c r="E42" s="548"/>
      <c r="F42" s="548"/>
      <c r="G42" s="548"/>
      <c r="H42" s="548"/>
      <c r="I42" s="548"/>
      <c r="J42" s="114"/>
    </row>
    <row r="43" spans="1:10" ht="13.5" customHeight="1">
      <c r="A43" s="114"/>
      <c r="B43" s="592" t="s">
        <v>215</v>
      </c>
      <c r="C43" s="592"/>
      <c r="D43" s="592"/>
      <c r="E43" s="592"/>
      <c r="F43" s="592"/>
      <c r="G43" s="592"/>
      <c r="H43" s="592"/>
      <c r="I43" s="592"/>
      <c r="J43" s="114"/>
    </row>
    <row r="44" spans="1:10" ht="8.25" hidden="1" customHeight="1">
      <c r="A44" s="114"/>
      <c r="B44" s="596"/>
      <c r="C44" s="596"/>
      <c r="D44" s="596"/>
      <c r="E44" s="596"/>
      <c r="F44" s="596"/>
      <c r="G44" s="596"/>
      <c r="H44" s="596"/>
      <c r="I44" s="596"/>
      <c r="J44" s="114"/>
    </row>
    <row r="45" spans="1:10" ht="25.5" customHeight="1">
      <c r="A45" s="114"/>
      <c r="B45" s="548" t="s">
        <v>216</v>
      </c>
      <c r="C45" s="429"/>
      <c r="D45" s="429"/>
      <c r="E45" s="429"/>
      <c r="F45" s="429"/>
      <c r="G45" s="429"/>
      <c r="H45" s="429"/>
      <c r="I45" s="429"/>
      <c r="J45" s="114"/>
    </row>
    <row r="46" spans="1:10" ht="13.5" customHeight="1">
      <c r="A46" s="114"/>
      <c r="B46" s="592" t="s">
        <v>217</v>
      </c>
      <c r="C46" s="593"/>
      <c r="D46" s="593"/>
      <c r="E46" s="593"/>
      <c r="F46" s="593"/>
      <c r="G46" s="593"/>
      <c r="H46" s="593"/>
      <c r="I46" s="593"/>
      <c r="J46" s="114"/>
    </row>
    <row r="47" spans="1:10" ht="1.5" hidden="1" customHeight="1">
      <c r="A47" s="114"/>
      <c r="B47" s="596"/>
      <c r="C47" s="596"/>
      <c r="D47" s="596"/>
      <c r="E47" s="596"/>
      <c r="F47" s="596"/>
      <c r="G47" s="596"/>
      <c r="H47" s="596"/>
      <c r="I47" s="596"/>
      <c r="J47" s="114"/>
    </row>
    <row r="48" spans="1:10" ht="12" customHeight="1">
      <c r="A48" s="114"/>
      <c r="B48" s="429" t="s">
        <v>218</v>
      </c>
      <c r="C48" s="429"/>
      <c r="D48" s="429"/>
      <c r="E48" s="429"/>
      <c r="F48" s="429"/>
      <c r="G48" s="429"/>
      <c r="H48" s="429"/>
      <c r="I48" s="121">
        <f>'Prise en charge'!F44</f>
        <v>0</v>
      </c>
      <c r="J48" s="114"/>
    </row>
    <row r="49" spans="1:10" ht="10.5" customHeight="1">
      <c r="A49" s="114"/>
      <c r="B49" s="595"/>
      <c r="C49" s="595"/>
      <c r="D49" s="595"/>
      <c r="E49" s="595"/>
      <c r="F49" s="595"/>
      <c r="G49" s="595"/>
      <c r="H49" s="595"/>
      <c r="I49" s="595"/>
      <c r="J49" s="114"/>
    </row>
    <row r="50" spans="1:10" ht="13">
      <c r="A50" s="114"/>
      <c r="B50" s="16" t="s">
        <v>219</v>
      </c>
      <c r="F50" s="100">
        <f>'Prise en charge'!F46</f>
        <v>0</v>
      </c>
      <c r="J50" s="114"/>
    </row>
    <row r="51" spans="1:10" ht="12.75" customHeight="1">
      <c r="A51" s="114"/>
      <c r="J51" s="114"/>
    </row>
    <row r="52" spans="1:10" ht="13">
      <c r="A52" s="114"/>
      <c r="C52" s="122" t="s">
        <v>220</v>
      </c>
      <c r="F52" s="122" t="s">
        <v>221</v>
      </c>
      <c r="J52" s="114"/>
    </row>
    <row r="53" spans="1:10" ht="15.5">
      <c r="A53" s="114"/>
      <c r="B53" s="32"/>
      <c r="J53" s="114"/>
    </row>
    <row r="54" spans="1:10" ht="15.5">
      <c r="A54" s="114"/>
      <c r="B54" s="32"/>
      <c r="J54" s="114"/>
    </row>
    <row r="55" spans="1:10" ht="13">
      <c r="A55" s="114"/>
      <c r="B55" s="123" t="s">
        <v>222</v>
      </c>
      <c r="C55" s="124"/>
      <c r="D55" s="124"/>
      <c r="E55" s="30"/>
      <c r="F55" s="30"/>
      <c r="G55" s="30"/>
      <c r="H55" s="30"/>
      <c r="J55" s="114"/>
    </row>
    <row r="56" spans="1:10" ht="15.5">
      <c r="A56" s="114"/>
      <c r="B56" s="117"/>
      <c r="C56" s="114"/>
      <c r="D56" s="118"/>
      <c r="E56" s="117"/>
      <c r="F56" s="117"/>
      <c r="G56" s="117"/>
      <c r="H56" s="117"/>
      <c r="I56" s="114"/>
      <c r="J56" s="114"/>
    </row>
    <row r="57" spans="1:10" ht="13">
      <c r="A57" s="114"/>
      <c r="B57" s="114"/>
      <c r="C57" s="114"/>
      <c r="D57" s="117"/>
      <c r="E57" s="117"/>
      <c r="F57" s="114"/>
      <c r="G57" s="114"/>
      <c r="H57" s="114"/>
      <c r="I57" s="114"/>
      <c r="J57" s="114"/>
    </row>
    <row r="58" spans="1:10">
      <c r="A58" s="114"/>
      <c r="B58" s="114"/>
      <c r="C58" s="114"/>
      <c r="D58" s="114"/>
      <c r="E58" s="114"/>
      <c r="F58" s="114"/>
      <c r="G58" s="114"/>
      <c r="H58" s="114"/>
      <c r="I58" s="114"/>
      <c r="J58" s="114"/>
    </row>
    <row r="59" spans="1:10">
      <c r="A59" s="114"/>
      <c r="B59" s="114"/>
      <c r="C59" s="114"/>
      <c r="D59" s="114"/>
      <c r="E59" s="114"/>
      <c r="F59" s="114"/>
      <c r="G59" s="114"/>
      <c r="H59" s="114"/>
      <c r="I59" s="114"/>
      <c r="J59" s="114"/>
    </row>
    <row r="60" spans="1:10">
      <c r="A60" s="114"/>
      <c r="B60" s="114"/>
      <c r="C60" s="114"/>
      <c r="D60" s="114"/>
      <c r="E60" s="114"/>
      <c r="F60" s="114"/>
      <c r="G60" s="114"/>
      <c r="H60" s="114"/>
      <c r="I60" s="114"/>
      <c r="J60" s="114"/>
    </row>
    <row r="61" spans="1:10">
      <c r="A61" s="114"/>
      <c r="B61" s="114"/>
      <c r="C61" s="114"/>
      <c r="D61" s="114"/>
      <c r="E61" s="114"/>
      <c r="F61" s="114"/>
      <c r="G61" s="114"/>
      <c r="H61" s="114"/>
      <c r="I61" s="114"/>
      <c r="J61" s="114"/>
    </row>
    <row r="62" spans="1:10">
      <c r="A62" s="114"/>
      <c r="B62" s="114"/>
      <c r="C62" s="114"/>
      <c r="D62" s="114"/>
      <c r="E62" s="114"/>
      <c r="F62" s="114"/>
      <c r="G62" s="114"/>
      <c r="H62" s="114"/>
      <c r="I62" s="114"/>
      <c r="J62" s="114"/>
    </row>
    <row r="63" spans="1:10">
      <c r="A63" s="114"/>
      <c r="B63" s="114"/>
      <c r="C63" s="114"/>
      <c r="D63" s="114"/>
      <c r="E63" s="114"/>
      <c r="F63" s="114"/>
      <c r="G63" s="114"/>
      <c r="H63" s="114"/>
      <c r="I63" s="114"/>
      <c r="J63" s="114"/>
    </row>
    <row r="64" spans="1:10">
      <c r="A64" s="114"/>
      <c r="B64" s="114"/>
      <c r="C64" s="114"/>
      <c r="D64" s="114"/>
      <c r="E64" s="114"/>
      <c r="F64" s="114"/>
      <c r="G64" s="114"/>
      <c r="H64" s="114"/>
      <c r="I64" s="114"/>
      <c r="J64" s="114"/>
    </row>
    <row r="65" spans="1:10">
      <c r="A65" s="114"/>
      <c r="B65" s="114"/>
      <c r="C65" s="114"/>
      <c r="D65" s="114"/>
      <c r="E65" s="114"/>
      <c r="F65" s="114"/>
      <c r="G65" s="114"/>
      <c r="H65" s="114"/>
      <c r="I65" s="114"/>
      <c r="J65" s="114"/>
    </row>
    <row r="66" spans="1:10">
      <c r="A66" s="114"/>
      <c r="B66" s="114"/>
      <c r="C66" s="114"/>
      <c r="D66" s="114"/>
      <c r="E66" s="114"/>
      <c r="F66" s="114"/>
      <c r="G66" s="114"/>
      <c r="H66" s="114"/>
      <c r="I66" s="114"/>
      <c r="J66" s="114"/>
    </row>
    <row r="67" spans="1:10">
      <c r="A67" s="114"/>
      <c r="B67" s="114"/>
      <c r="C67" s="114"/>
      <c r="D67" s="114"/>
      <c r="E67" s="114"/>
      <c r="F67" s="114"/>
      <c r="G67" s="114"/>
      <c r="H67" s="114"/>
      <c r="I67" s="114"/>
      <c r="J67" s="114"/>
    </row>
    <row r="68" spans="1:10">
      <c r="A68" s="114"/>
      <c r="B68" s="114"/>
      <c r="C68" s="114"/>
      <c r="D68" s="114"/>
      <c r="E68" s="114"/>
      <c r="F68" s="114"/>
      <c r="G68" s="114"/>
      <c r="H68" s="114"/>
      <c r="I68" s="114"/>
      <c r="J68" s="114"/>
    </row>
  </sheetData>
  <sheetProtection password="DB5F" sheet="1" objects="1" scenarios="1" selectLockedCells="1" selectUnlockedCells="1"/>
  <mergeCells count="36">
    <mergeCell ref="B49:I49"/>
    <mergeCell ref="B38:I38"/>
    <mergeCell ref="B39:H39"/>
    <mergeCell ref="B40:I40"/>
    <mergeCell ref="B41:I41"/>
    <mergeCell ref="B42:I42"/>
    <mergeCell ref="B43:I43"/>
    <mergeCell ref="B44:I44"/>
    <mergeCell ref="B45:I45"/>
    <mergeCell ref="B46:I46"/>
    <mergeCell ref="B47:I47"/>
    <mergeCell ref="B48:H48"/>
    <mergeCell ref="B37:I37"/>
    <mergeCell ref="B22:I22"/>
    <mergeCell ref="B23:I23"/>
    <mergeCell ref="B24:I24"/>
    <mergeCell ref="B26:I26"/>
    <mergeCell ref="B28:I28"/>
    <mergeCell ref="B30:I30"/>
    <mergeCell ref="E31:I32"/>
    <mergeCell ref="D33:I33"/>
    <mergeCell ref="B34:I34"/>
    <mergeCell ref="B35:I35"/>
    <mergeCell ref="B36:I36"/>
    <mergeCell ref="B21:I21"/>
    <mergeCell ref="B8:I8"/>
    <mergeCell ref="C9:H9"/>
    <mergeCell ref="B11:I11"/>
    <mergeCell ref="B12:I12"/>
    <mergeCell ref="B13:I13"/>
    <mergeCell ref="B14:I14"/>
    <mergeCell ref="B15:I15"/>
    <mergeCell ref="B16:D16"/>
    <mergeCell ref="B18:I18"/>
    <mergeCell ref="B19:I19"/>
    <mergeCell ref="B20:I20"/>
  </mergeCells>
  <pageMargins left="0.39370078740157483" right="0.39370078740157483" top="0.19685039370078741" bottom="0.19685039370078741" header="0.51181102362204722" footer="0.51181102362204722"/>
  <pageSetup paperSize="9" orientation="portrait" horizontalDpi="4294967293"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K58"/>
  <sheetViews>
    <sheetView showGridLines="0" zoomScaleNormal="100" workbookViewId="0">
      <selection activeCell="F14" sqref="F14"/>
    </sheetView>
  </sheetViews>
  <sheetFormatPr baseColWidth="10" defaultColWidth="11.453125" defaultRowHeight="12.5"/>
  <cols>
    <col min="1" max="2" width="11.453125" style="106"/>
    <col min="3" max="3" width="12.54296875" style="106" customWidth="1"/>
    <col min="4" max="4" width="11.54296875" style="106" bestFit="1" customWidth="1"/>
    <col min="5" max="5" width="11.453125" style="106"/>
    <col min="6" max="6" width="13.26953125" style="106" bestFit="1" customWidth="1"/>
    <col min="7" max="10" width="11.453125" style="106"/>
    <col min="11" max="11" width="0" style="106" hidden="1" customWidth="1"/>
    <col min="12" max="16384" width="11.453125" style="106"/>
  </cols>
  <sheetData>
    <row r="1" spans="1:11">
      <c r="A1" s="113"/>
      <c r="B1" s="113"/>
      <c r="C1" s="113"/>
      <c r="D1" s="113"/>
      <c r="E1" s="113"/>
      <c r="F1" s="113"/>
      <c r="G1" s="113"/>
      <c r="H1" s="113"/>
      <c r="I1" s="113"/>
      <c r="J1" s="113"/>
    </row>
    <row r="2" spans="1:11" ht="13">
      <c r="A2" s="113"/>
      <c r="B2" s="16"/>
      <c r="D2" s="94" t="s">
        <v>225</v>
      </c>
      <c r="E2" s="16"/>
      <c r="F2" s="16"/>
      <c r="G2" s="16"/>
      <c r="H2" s="16"/>
      <c r="I2" s="16"/>
      <c r="J2" s="113"/>
    </row>
    <row r="3" spans="1:11">
      <c r="A3" s="113"/>
      <c r="B3" s="16"/>
      <c r="C3" s="16"/>
      <c r="D3" s="16"/>
      <c r="E3" s="16"/>
      <c r="F3" s="16"/>
      <c r="G3" s="16"/>
      <c r="H3" s="16"/>
      <c r="I3" s="16"/>
      <c r="J3" s="113"/>
    </row>
    <row r="4" spans="1:11">
      <c r="A4" s="113"/>
      <c r="B4" s="16"/>
      <c r="C4" s="16"/>
      <c r="D4" s="95" t="s">
        <v>191</v>
      </c>
      <c r="E4" s="95"/>
      <c r="F4" s="95"/>
      <c r="G4" s="95"/>
      <c r="H4" s="16"/>
      <c r="I4" s="16"/>
      <c r="J4" s="113"/>
    </row>
    <row r="5" spans="1:11">
      <c r="A5" s="113"/>
      <c r="B5" s="16"/>
      <c r="C5" s="96"/>
      <c r="D5" s="95" t="s">
        <v>241</v>
      </c>
      <c r="E5" s="95"/>
      <c r="F5" s="95"/>
      <c r="G5" s="95"/>
      <c r="H5" s="16"/>
      <c r="I5" s="16"/>
      <c r="J5" s="113"/>
    </row>
    <row r="6" spans="1:11" ht="13">
      <c r="A6" s="113"/>
      <c r="B6" s="16"/>
      <c r="C6" s="16"/>
      <c r="D6" s="107" t="s">
        <v>236</v>
      </c>
      <c r="E6" s="95"/>
      <c r="F6" s="95"/>
      <c r="G6" s="95"/>
      <c r="H6" s="16"/>
      <c r="I6" s="16"/>
      <c r="J6" s="113"/>
    </row>
    <row r="7" spans="1:11">
      <c r="A7" s="113"/>
      <c r="B7" s="16"/>
      <c r="C7" s="16"/>
      <c r="D7" s="16"/>
      <c r="E7" s="16"/>
      <c r="F7" s="16"/>
      <c r="G7" s="16"/>
      <c r="H7" s="16"/>
      <c r="I7" s="16"/>
      <c r="J7" s="113"/>
    </row>
    <row r="8" spans="1:11">
      <c r="A8" s="113"/>
      <c r="B8" s="16"/>
      <c r="C8" s="16"/>
      <c r="D8" s="16"/>
      <c r="E8" s="16"/>
      <c r="F8" s="16"/>
      <c r="G8" s="16"/>
      <c r="H8" s="16"/>
      <c r="I8" s="16"/>
      <c r="J8" s="113"/>
    </row>
    <row r="9" spans="1:11" ht="25">
      <c r="A9" s="113"/>
      <c r="B9" s="16"/>
      <c r="C9" s="150" t="s">
        <v>3</v>
      </c>
      <c r="D9" s="16"/>
      <c r="E9" s="108" t="s">
        <v>244</v>
      </c>
      <c r="F9" s="16"/>
      <c r="G9" s="16"/>
      <c r="H9" s="16"/>
      <c r="I9" s="16"/>
      <c r="J9" s="113"/>
      <c r="K9" s="106" t="s">
        <v>243</v>
      </c>
    </row>
    <row r="10" spans="1:11" ht="12" customHeight="1">
      <c r="A10" s="113"/>
      <c r="B10" s="16"/>
      <c r="C10" s="16"/>
      <c r="D10" s="16"/>
      <c r="E10" s="16"/>
      <c r="F10" s="16"/>
      <c r="G10" s="16"/>
      <c r="H10" s="16"/>
      <c r="I10" s="16"/>
      <c r="J10" s="113"/>
    </row>
    <row r="11" spans="1:11">
      <c r="A11" s="113"/>
      <c r="B11" s="16"/>
      <c r="C11" s="16"/>
      <c r="D11" s="16"/>
      <c r="F11" s="16"/>
      <c r="G11" s="16"/>
      <c r="H11" s="16"/>
      <c r="I11" s="16"/>
      <c r="J11" s="113"/>
      <c r="K11" s="106" t="s">
        <v>244</v>
      </c>
    </row>
    <row r="12" spans="1:11" ht="12" customHeight="1">
      <c r="A12" s="113"/>
      <c r="B12" s="16"/>
      <c r="C12" s="16"/>
      <c r="D12" s="16"/>
      <c r="E12" s="109"/>
      <c r="F12" s="16"/>
      <c r="G12" s="16"/>
      <c r="H12" s="16"/>
      <c r="I12" s="16"/>
      <c r="J12" s="113"/>
    </row>
    <row r="13" spans="1:11" ht="14.25" customHeight="1">
      <c r="A13" s="113"/>
      <c r="B13" s="16"/>
      <c r="C13" s="16"/>
      <c r="D13" s="16"/>
      <c r="E13" s="109"/>
      <c r="F13" s="16"/>
      <c r="G13" s="16"/>
      <c r="H13" s="16"/>
      <c r="I13" s="16"/>
      <c r="J13" s="113"/>
    </row>
    <row r="14" spans="1:11" ht="15.5">
      <c r="A14" s="113"/>
      <c r="B14" s="32" t="s">
        <v>237</v>
      </c>
      <c r="C14" s="16"/>
      <c r="D14" s="104">
        <f>'Prise en charge'!F32</f>
        <v>2016</v>
      </c>
      <c r="E14" s="16"/>
      <c r="F14" s="16"/>
      <c r="G14" s="16"/>
      <c r="H14" s="16"/>
      <c r="I14" s="16"/>
      <c r="J14" s="113"/>
    </row>
    <row r="15" spans="1:11" ht="15.5">
      <c r="A15" s="113"/>
      <c r="B15" s="32"/>
      <c r="C15" s="16"/>
      <c r="D15" s="16"/>
      <c r="E15" s="16"/>
      <c r="F15" s="16"/>
      <c r="G15" s="16"/>
      <c r="H15" s="16"/>
      <c r="I15" s="16"/>
      <c r="J15" s="113"/>
    </row>
    <row r="16" spans="1:11" ht="15.5">
      <c r="A16" s="113"/>
      <c r="B16" s="32"/>
      <c r="C16" s="16"/>
      <c r="D16" s="16"/>
      <c r="E16" s="16"/>
      <c r="F16" s="16"/>
      <c r="G16" s="16"/>
      <c r="H16" s="16"/>
      <c r="I16" s="16"/>
      <c r="J16" s="113"/>
    </row>
    <row r="17" spans="1:10" ht="15.5">
      <c r="A17" s="113"/>
      <c r="B17" s="32" t="s">
        <v>227</v>
      </c>
      <c r="C17" s="16"/>
      <c r="D17" s="104">
        <f>'Prise en charge'!F10</f>
        <v>0</v>
      </c>
      <c r="E17" s="16"/>
      <c r="F17" s="16"/>
      <c r="G17" s="16"/>
      <c r="H17" s="16"/>
      <c r="I17" s="16"/>
      <c r="J17" s="113"/>
    </row>
    <row r="18" spans="1:10" ht="15.5">
      <c r="A18" s="113"/>
      <c r="B18" s="32"/>
      <c r="C18" s="16"/>
      <c r="D18" s="104"/>
      <c r="E18" s="16"/>
      <c r="F18" s="16"/>
      <c r="G18" s="16"/>
      <c r="H18" s="16"/>
      <c r="I18" s="16"/>
      <c r="J18" s="113"/>
    </row>
    <row r="19" spans="1:10" ht="15.5">
      <c r="A19" s="113"/>
      <c r="B19" s="32" t="s">
        <v>2</v>
      </c>
      <c r="C19" s="104">
        <f>'Prise en charge'!F18</f>
        <v>0</v>
      </c>
      <c r="D19" s="16"/>
      <c r="E19" s="16"/>
      <c r="F19" s="16"/>
      <c r="G19" s="16"/>
      <c r="H19" s="16"/>
      <c r="I19" s="16"/>
      <c r="J19" s="113"/>
    </row>
    <row r="20" spans="1:10" ht="15.5">
      <c r="A20" s="113"/>
      <c r="B20" s="32"/>
      <c r="C20" s="16"/>
      <c r="D20" s="16"/>
      <c r="E20" s="16"/>
      <c r="F20" s="16"/>
      <c r="G20" s="16"/>
      <c r="H20" s="16"/>
      <c r="I20" s="16"/>
      <c r="J20" s="113"/>
    </row>
    <row r="21" spans="1:10" ht="15.5">
      <c r="A21" s="113"/>
      <c r="B21" s="32" t="s">
        <v>228</v>
      </c>
      <c r="C21" s="16"/>
      <c r="D21" s="110">
        <f>'Prise en charge'!F50</f>
        <v>0</v>
      </c>
      <c r="E21" s="16"/>
      <c r="F21" s="16"/>
      <c r="G21" s="16"/>
      <c r="H21" s="16"/>
      <c r="I21" s="16"/>
      <c r="J21" s="113"/>
    </row>
    <row r="22" spans="1:10" ht="15.5">
      <c r="A22" s="113"/>
      <c r="B22" s="32"/>
      <c r="C22" s="16"/>
      <c r="D22" s="16"/>
      <c r="E22" s="16"/>
      <c r="F22" s="16"/>
      <c r="G22" s="16"/>
      <c r="H22" s="16"/>
      <c r="I22" s="16"/>
      <c r="J22" s="113"/>
    </row>
    <row r="23" spans="1:10" ht="15.5">
      <c r="A23" s="113"/>
      <c r="B23" s="32"/>
      <c r="C23" s="16"/>
      <c r="D23" s="16"/>
      <c r="E23" s="16"/>
      <c r="F23" s="16"/>
      <c r="G23" s="16"/>
      <c r="H23" s="16"/>
      <c r="I23" s="16"/>
      <c r="J23" s="113"/>
    </row>
    <row r="24" spans="1:10" ht="15.5">
      <c r="A24" s="113"/>
      <c r="B24" s="32" t="s">
        <v>203</v>
      </c>
      <c r="C24" s="16"/>
      <c r="D24" s="104" t="str">
        <f>'Prise en charge'!F34</f>
        <v>Brevet National Sécurité Sauvetage Aquatique</v>
      </c>
      <c r="E24" s="16"/>
      <c r="F24" s="16"/>
      <c r="G24" s="16"/>
      <c r="H24" s="16"/>
      <c r="I24" s="16"/>
      <c r="J24" s="113"/>
    </row>
    <row r="25" spans="1:10" ht="15.5">
      <c r="A25" s="113"/>
      <c r="B25" s="32"/>
      <c r="C25" s="16"/>
      <c r="D25" s="16"/>
      <c r="E25" s="16"/>
      <c r="F25" s="16"/>
      <c r="G25" s="16"/>
      <c r="H25" s="16"/>
      <c r="I25" s="16"/>
      <c r="J25" s="113"/>
    </row>
    <row r="26" spans="1:10" ht="15.5">
      <c r="A26" s="113"/>
      <c r="B26" s="32"/>
      <c r="C26" s="16"/>
      <c r="D26" s="16"/>
      <c r="E26" s="16"/>
      <c r="F26" s="16"/>
      <c r="G26" s="16"/>
      <c r="H26" s="16"/>
      <c r="I26" s="16"/>
      <c r="J26" s="113"/>
    </row>
    <row r="27" spans="1:10" ht="15.5">
      <c r="A27" s="113"/>
      <c r="B27" s="32" t="s">
        <v>229</v>
      </c>
      <c r="C27" s="16"/>
      <c r="D27" s="574">
        <f>'Prise en charge'!F28</f>
        <v>0</v>
      </c>
      <c r="E27" s="575"/>
      <c r="F27" s="575"/>
      <c r="G27" s="575"/>
      <c r="H27" s="575"/>
      <c r="I27" s="575"/>
      <c r="J27" s="113"/>
    </row>
    <row r="28" spans="1:10" ht="15.5">
      <c r="A28" s="113"/>
      <c r="B28" s="32"/>
      <c r="C28" s="16"/>
      <c r="D28" s="575"/>
      <c r="E28" s="575"/>
      <c r="F28" s="575"/>
      <c r="G28" s="575"/>
      <c r="H28" s="575"/>
      <c r="I28" s="575"/>
      <c r="J28" s="113"/>
    </row>
    <row r="29" spans="1:10" ht="15.5">
      <c r="A29" s="113"/>
      <c r="B29" s="32"/>
      <c r="C29" s="16"/>
      <c r="D29" s="97"/>
      <c r="E29" s="97"/>
      <c r="F29" s="97"/>
      <c r="G29" s="97"/>
      <c r="H29" s="97"/>
      <c r="I29" s="97"/>
      <c r="J29" s="113"/>
    </row>
    <row r="30" spans="1:10" ht="15.5">
      <c r="A30" s="113"/>
      <c r="B30" s="32" t="s">
        <v>230</v>
      </c>
      <c r="C30" s="16"/>
      <c r="D30" s="576" t="s">
        <v>231</v>
      </c>
      <c r="E30" s="577"/>
      <c r="F30" s="577"/>
      <c r="G30" s="577"/>
      <c r="H30" s="577"/>
      <c r="I30" s="577"/>
      <c r="J30" s="113"/>
    </row>
    <row r="31" spans="1:10" ht="15.5">
      <c r="A31" s="113"/>
      <c r="B31" s="32"/>
      <c r="C31" s="16"/>
      <c r="D31" s="577"/>
      <c r="E31" s="577"/>
      <c r="F31" s="577"/>
      <c r="G31" s="577"/>
      <c r="H31" s="577"/>
      <c r="I31" s="577"/>
      <c r="J31" s="113"/>
    </row>
    <row r="32" spans="1:10" ht="15.5">
      <c r="A32" s="113"/>
      <c r="B32" s="32"/>
      <c r="C32" s="16"/>
      <c r="D32" s="578"/>
      <c r="E32" s="578"/>
      <c r="F32" s="578"/>
      <c r="G32" s="578"/>
      <c r="H32" s="578"/>
      <c r="I32" s="578"/>
      <c r="J32" s="113"/>
    </row>
    <row r="33" spans="1:10" ht="15.5">
      <c r="A33" s="113"/>
      <c r="B33" s="32"/>
      <c r="C33" s="16"/>
      <c r="D33" s="111"/>
      <c r="E33" s="111"/>
      <c r="F33" s="111"/>
      <c r="G33" s="111"/>
      <c r="H33" s="111"/>
      <c r="I33" s="111"/>
      <c r="J33" s="113"/>
    </row>
    <row r="34" spans="1:10" ht="15.5">
      <c r="A34" s="113"/>
      <c r="B34" s="32" t="s">
        <v>232</v>
      </c>
      <c r="C34" s="16"/>
      <c r="D34" s="577" t="s">
        <v>233</v>
      </c>
      <c r="E34" s="577"/>
      <c r="F34" s="577"/>
      <c r="G34" s="577"/>
      <c r="H34" s="577"/>
      <c r="I34" s="577"/>
      <c r="J34" s="113"/>
    </row>
    <row r="35" spans="1:10" ht="15.5">
      <c r="A35" s="113"/>
      <c r="B35" s="32"/>
      <c r="C35" s="16"/>
      <c r="D35" s="579"/>
      <c r="E35" s="579"/>
      <c r="F35" s="579"/>
      <c r="G35" s="579"/>
      <c r="H35" s="579"/>
      <c r="I35" s="579"/>
      <c r="J35" s="113"/>
    </row>
    <row r="36" spans="1:10" ht="15.5">
      <c r="A36" s="113"/>
      <c r="B36" s="32"/>
      <c r="C36" s="16"/>
      <c r="D36" s="16"/>
      <c r="E36" s="16"/>
      <c r="F36" s="16"/>
      <c r="G36" s="16"/>
      <c r="H36" s="16"/>
      <c r="I36" s="16"/>
      <c r="J36" s="113"/>
    </row>
    <row r="37" spans="1:10" ht="15.5">
      <c r="A37" s="113"/>
      <c r="B37" s="32"/>
      <c r="C37" s="16"/>
      <c r="D37" s="126" t="s">
        <v>245</v>
      </c>
      <c r="E37" s="125"/>
      <c r="F37" s="125"/>
      <c r="G37" s="125"/>
      <c r="H37" s="125"/>
      <c r="I37" s="16"/>
      <c r="J37" s="113"/>
    </row>
    <row r="38" spans="1:10" ht="15.5">
      <c r="A38" s="113"/>
      <c r="B38" s="32"/>
      <c r="C38" s="16"/>
      <c r="D38" s="127" t="s">
        <v>246</v>
      </c>
      <c r="E38" s="125"/>
      <c r="F38" s="125"/>
      <c r="G38" s="125"/>
      <c r="H38" s="125"/>
      <c r="I38" s="16"/>
      <c r="J38" s="113"/>
    </row>
    <row r="39" spans="1:10" ht="15.5">
      <c r="A39" s="113"/>
      <c r="B39" s="32"/>
      <c r="C39" s="16"/>
      <c r="D39" s="127" t="s">
        <v>247</v>
      </c>
      <c r="E39" s="125"/>
      <c r="F39" s="125"/>
      <c r="G39" s="125"/>
      <c r="H39" s="125"/>
      <c r="I39" s="16"/>
      <c r="J39" s="113"/>
    </row>
    <row r="40" spans="1:10" ht="15.5">
      <c r="A40" s="113"/>
      <c r="B40" s="104"/>
      <c r="C40" s="30"/>
      <c r="D40" s="127" t="s">
        <v>248</v>
      </c>
      <c r="E40" s="125"/>
      <c r="F40" s="125"/>
      <c r="G40" s="125"/>
      <c r="H40" s="125"/>
      <c r="I40" s="16"/>
      <c r="J40" s="113"/>
    </row>
    <row r="41" spans="1:10" ht="15.5">
      <c r="A41" s="113"/>
      <c r="B41" s="104"/>
      <c r="C41" s="30"/>
      <c r="D41" s="125"/>
      <c r="E41" s="125"/>
      <c r="F41" s="125"/>
      <c r="G41" s="125"/>
      <c r="H41" s="125"/>
      <c r="I41" s="16"/>
      <c r="J41" s="113"/>
    </row>
    <row r="42" spans="1:10" ht="15.5">
      <c r="A42" s="113"/>
      <c r="B42" s="104"/>
      <c r="C42" s="30"/>
      <c r="D42" s="125"/>
      <c r="E42" s="125"/>
      <c r="F42" s="125"/>
      <c r="G42" s="125"/>
      <c r="H42" s="125"/>
      <c r="I42" s="16"/>
      <c r="J42" s="113"/>
    </row>
    <row r="43" spans="1:10" ht="15.5">
      <c r="A43" s="113"/>
      <c r="B43" s="104"/>
      <c r="C43" s="30"/>
      <c r="D43" s="97"/>
      <c r="E43" s="97"/>
      <c r="F43" s="97"/>
      <c r="G43" s="97"/>
      <c r="H43" s="97"/>
      <c r="I43" s="16"/>
      <c r="J43" s="113"/>
    </row>
    <row r="44" spans="1:10" ht="13">
      <c r="A44" s="113"/>
      <c r="B44" s="30"/>
      <c r="C44" s="30"/>
      <c r="D44" s="30"/>
      <c r="E44" s="30"/>
      <c r="F44" s="30"/>
      <c r="G44" s="30"/>
      <c r="H44" s="30"/>
      <c r="I44" s="16"/>
      <c r="J44" s="113"/>
    </row>
    <row r="45" spans="1:10" ht="15.5">
      <c r="A45" s="113"/>
      <c r="B45" s="30"/>
      <c r="C45" s="16"/>
      <c r="D45" s="32" t="s">
        <v>234</v>
      </c>
      <c r="E45" s="16"/>
      <c r="F45" s="112">
        <f>[4]RENSEIGNEMENTS!F45</f>
        <v>0</v>
      </c>
      <c r="G45" s="30"/>
      <c r="H45" s="30"/>
      <c r="I45" s="16"/>
      <c r="J45" s="113"/>
    </row>
    <row r="46" spans="1:10" ht="15.5">
      <c r="A46" s="113"/>
      <c r="B46" s="16"/>
      <c r="C46" s="16"/>
      <c r="D46" s="32" t="s">
        <v>235</v>
      </c>
      <c r="E46" s="32"/>
      <c r="F46" s="16"/>
      <c r="G46" s="16"/>
      <c r="H46" s="16"/>
      <c r="I46" s="16"/>
      <c r="J46" s="113"/>
    </row>
    <row r="47" spans="1:10">
      <c r="A47" s="113"/>
      <c r="B47" s="16"/>
      <c r="C47" s="16"/>
      <c r="D47" s="16"/>
      <c r="E47" s="16"/>
      <c r="F47" s="16"/>
      <c r="G47" s="16"/>
      <c r="H47" s="16"/>
      <c r="I47" s="16"/>
      <c r="J47" s="113"/>
    </row>
    <row r="48" spans="1:10">
      <c r="A48" s="113"/>
      <c r="B48" s="16"/>
      <c r="C48" s="16"/>
      <c r="D48" s="16"/>
      <c r="E48" s="16"/>
      <c r="F48" s="16"/>
      <c r="G48" s="16"/>
      <c r="H48" s="16"/>
      <c r="I48" s="16"/>
      <c r="J48" s="113"/>
    </row>
    <row r="49" spans="1:10">
      <c r="A49" s="113"/>
      <c r="B49" s="16"/>
      <c r="C49" s="16"/>
      <c r="D49" s="16"/>
      <c r="E49" s="16"/>
      <c r="F49" s="16"/>
      <c r="G49" s="16"/>
      <c r="H49" s="16"/>
      <c r="I49" s="16"/>
      <c r="J49" s="113"/>
    </row>
    <row r="50" spans="1:10">
      <c r="A50" s="113"/>
      <c r="B50" s="16"/>
      <c r="C50" s="16"/>
      <c r="D50" s="16"/>
      <c r="E50" s="16"/>
      <c r="F50" s="16"/>
      <c r="G50" s="16"/>
      <c r="H50" s="16"/>
      <c r="I50" s="16"/>
      <c r="J50" s="113"/>
    </row>
    <row r="51" spans="1:10">
      <c r="A51" s="113"/>
      <c r="B51" s="16"/>
      <c r="C51" s="16"/>
      <c r="D51" s="16"/>
      <c r="E51" s="16"/>
      <c r="F51" s="16"/>
      <c r="G51" s="16"/>
      <c r="H51" s="16"/>
      <c r="I51" s="16"/>
      <c r="J51" s="113"/>
    </row>
    <row r="52" spans="1:10">
      <c r="A52" s="113"/>
      <c r="B52" s="16"/>
      <c r="C52" s="16"/>
      <c r="D52" s="16"/>
      <c r="E52" s="16"/>
      <c r="F52" s="16"/>
      <c r="G52" s="16"/>
      <c r="H52" s="16"/>
      <c r="I52" s="16"/>
      <c r="J52" s="113"/>
    </row>
    <row r="53" spans="1:10">
      <c r="A53" s="113"/>
      <c r="B53" s="16"/>
      <c r="C53" s="16"/>
      <c r="D53" s="16"/>
      <c r="E53" s="16"/>
      <c r="F53" s="16"/>
      <c r="G53" s="16"/>
      <c r="H53" s="16"/>
      <c r="I53" s="16"/>
      <c r="J53" s="113"/>
    </row>
    <row r="54" spans="1:10">
      <c r="A54" s="113"/>
      <c r="B54" s="113"/>
      <c r="C54" s="113"/>
      <c r="D54" s="113"/>
      <c r="E54" s="113"/>
      <c r="F54" s="113"/>
      <c r="G54" s="113"/>
      <c r="H54" s="113"/>
      <c r="I54" s="113"/>
      <c r="J54" s="113"/>
    </row>
    <row r="55" spans="1:10">
      <c r="A55" s="113"/>
      <c r="B55" s="113"/>
      <c r="C55" s="113"/>
      <c r="D55" s="113"/>
      <c r="E55" s="113"/>
      <c r="F55" s="113"/>
      <c r="G55" s="113"/>
      <c r="H55" s="113"/>
      <c r="I55" s="113"/>
      <c r="J55" s="113"/>
    </row>
    <row r="56" spans="1:10">
      <c r="A56" s="113"/>
      <c r="B56" s="113"/>
      <c r="C56" s="113"/>
      <c r="D56" s="113"/>
      <c r="E56" s="113"/>
      <c r="F56" s="113"/>
      <c r="G56" s="113"/>
      <c r="H56" s="113"/>
      <c r="I56" s="113"/>
      <c r="J56" s="113"/>
    </row>
    <row r="57" spans="1:10">
      <c r="A57" s="113"/>
      <c r="B57" s="113"/>
      <c r="C57" s="113"/>
      <c r="D57" s="113"/>
      <c r="E57" s="113"/>
      <c r="F57" s="113"/>
      <c r="G57" s="113"/>
      <c r="H57" s="113"/>
      <c r="I57" s="113"/>
      <c r="J57" s="113"/>
    </row>
    <row r="58" spans="1:10">
      <c r="A58" s="113"/>
      <c r="B58" s="113"/>
      <c r="C58" s="113"/>
      <c r="D58" s="113"/>
      <c r="E58" s="113"/>
      <c r="F58" s="113"/>
      <c r="G58" s="113"/>
      <c r="H58" s="113"/>
      <c r="I58" s="113"/>
      <c r="J58" s="113"/>
    </row>
  </sheetData>
  <sheetProtection password="DB5F" sheet="1" objects="1" scenarios="1" selectLockedCells="1" selectUnlockedCells="1"/>
  <mergeCells count="3">
    <mergeCell ref="D27:I28"/>
    <mergeCell ref="D30:I32"/>
    <mergeCell ref="D34:I35"/>
  </mergeCells>
  <dataValidations count="1">
    <dataValidation type="list" allowBlank="1" showInputMessage="1" showErrorMessage="1" sqref="E9" xr:uid="{00000000-0002-0000-0D00-000000000000}">
      <formula1>$K$9:$K$11</formula1>
    </dataValidation>
  </dataValidations>
  <pageMargins left="0.39370078740157483" right="0.39370078740157483" top="0.59055118110236227" bottom="0.59055118110236227" header="0.51181102362204722" footer="0.51181102362204722"/>
  <pageSetup paperSize="9"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33FF"/>
  </sheetPr>
  <dimension ref="A1:S95"/>
  <sheetViews>
    <sheetView showGridLines="0" topLeftCell="A52" zoomScaleNormal="100" workbookViewId="0">
      <selection activeCell="N31" sqref="N31"/>
    </sheetView>
  </sheetViews>
  <sheetFormatPr baseColWidth="10" defaultRowHeight="12.5"/>
  <cols>
    <col min="1" max="1" width="39.7265625" customWidth="1"/>
    <col min="2" max="2" width="3.453125" customWidth="1"/>
    <col min="10" max="10" width="10.26953125" customWidth="1"/>
    <col min="11" max="11" width="5" customWidth="1"/>
  </cols>
  <sheetData>
    <row r="1" spans="1:19" ht="21" customHeight="1" thickBot="1">
      <c r="A1" s="49"/>
      <c r="B1" s="49"/>
      <c r="C1" s="49"/>
      <c r="D1" s="49"/>
      <c r="E1" s="49"/>
      <c r="F1" s="49"/>
      <c r="G1" s="49"/>
      <c r="H1" s="49"/>
      <c r="I1" s="49"/>
      <c r="J1" s="49"/>
      <c r="K1" s="49"/>
      <c r="L1" s="49"/>
      <c r="M1" s="49"/>
      <c r="N1" s="49"/>
      <c r="O1" s="49"/>
      <c r="P1" s="49"/>
      <c r="Q1" s="49"/>
      <c r="R1" s="49"/>
      <c r="S1" s="49"/>
    </row>
    <row r="2" spans="1:19" ht="14.25" customHeight="1">
      <c r="A2" s="49"/>
      <c r="B2" s="133"/>
      <c r="C2" s="134"/>
      <c r="D2" s="134"/>
      <c r="E2" s="134"/>
      <c r="F2" s="134"/>
      <c r="G2" s="134"/>
      <c r="H2" s="134"/>
      <c r="I2" s="134"/>
      <c r="J2" s="134"/>
      <c r="K2" s="135"/>
      <c r="L2" s="49"/>
      <c r="M2" s="49"/>
      <c r="N2" s="49"/>
      <c r="O2" s="49"/>
      <c r="P2" s="49"/>
      <c r="Q2" s="49"/>
      <c r="R2" s="49"/>
      <c r="S2" s="49"/>
    </row>
    <row r="3" spans="1:19" ht="24.75" customHeight="1">
      <c r="A3" s="49"/>
      <c r="B3" s="136"/>
      <c r="C3" s="357"/>
      <c r="D3" s="342"/>
      <c r="E3" s="342"/>
      <c r="F3" s="342"/>
      <c r="G3" s="342"/>
      <c r="H3" s="342"/>
      <c r="I3" s="342"/>
      <c r="K3" s="137"/>
      <c r="L3" s="49"/>
      <c r="M3" s="49"/>
      <c r="N3" s="49"/>
      <c r="O3" s="49"/>
      <c r="P3" s="49"/>
      <c r="Q3" s="49"/>
      <c r="R3" s="49"/>
      <c r="S3" s="49"/>
    </row>
    <row r="4" spans="1:19" ht="24.75" customHeight="1">
      <c r="A4" s="49"/>
      <c r="B4" s="136"/>
      <c r="C4" s="257"/>
      <c r="D4" s="258"/>
      <c r="E4" s="363"/>
      <c r="F4" s="364"/>
      <c r="G4" s="364"/>
      <c r="H4" s="364"/>
      <c r="I4" s="364"/>
      <c r="J4" s="364"/>
      <c r="K4" s="137"/>
      <c r="L4" s="49"/>
      <c r="M4" s="49"/>
      <c r="N4" s="49"/>
      <c r="O4" s="49"/>
      <c r="P4" s="49"/>
      <c r="Q4" s="49"/>
      <c r="R4" s="49"/>
      <c r="S4" s="49"/>
    </row>
    <row r="5" spans="1:19" ht="24.75" customHeight="1">
      <c r="A5" s="49"/>
      <c r="B5" s="136"/>
      <c r="C5" s="257"/>
      <c r="D5" s="258"/>
      <c r="E5" s="259"/>
      <c r="F5" s="273"/>
      <c r="G5" s="273"/>
      <c r="H5" s="273"/>
      <c r="I5" s="273"/>
      <c r="J5" s="273"/>
      <c r="K5" s="137"/>
      <c r="L5" s="49"/>
      <c r="M5" s="49"/>
      <c r="N5" s="49"/>
      <c r="O5" s="49"/>
      <c r="P5" s="49"/>
      <c r="Q5" s="49"/>
      <c r="R5" s="49"/>
      <c r="S5" s="49"/>
    </row>
    <row r="6" spans="1:19" ht="54" customHeight="1">
      <c r="A6" s="49"/>
      <c r="B6" s="136"/>
      <c r="C6" s="358" t="s">
        <v>68</v>
      </c>
      <c r="D6" s="358"/>
      <c r="E6" s="358"/>
      <c r="F6" s="358"/>
      <c r="G6" s="358"/>
      <c r="H6" s="358"/>
      <c r="I6" s="358"/>
      <c r="J6" s="359"/>
      <c r="K6" s="137"/>
      <c r="L6" s="49"/>
      <c r="M6" s="49"/>
      <c r="N6" s="49"/>
      <c r="O6" s="49"/>
      <c r="P6" s="49"/>
      <c r="Q6" s="49"/>
      <c r="R6" s="49"/>
      <c r="S6" s="49"/>
    </row>
    <row r="7" spans="1:19" ht="93" customHeight="1">
      <c r="A7" s="49"/>
      <c r="B7" s="136"/>
      <c r="C7" s="360" t="s">
        <v>522</v>
      </c>
      <c r="D7" s="361"/>
      <c r="E7" s="361"/>
      <c r="F7" s="361"/>
      <c r="G7" s="361"/>
      <c r="H7" s="361"/>
      <c r="I7" s="361"/>
      <c r="J7" s="362"/>
      <c r="K7" s="137"/>
      <c r="L7" s="49"/>
      <c r="M7" s="49"/>
      <c r="N7" s="49"/>
      <c r="O7" s="49"/>
      <c r="P7" s="49"/>
      <c r="Q7" s="49"/>
      <c r="R7" s="49"/>
      <c r="S7" s="49"/>
    </row>
    <row r="8" spans="1:19" ht="38.25" customHeight="1">
      <c r="A8" s="49"/>
      <c r="B8" s="136"/>
      <c r="C8" s="365" t="s">
        <v>298</v>
      </c>
      <c r="D8" s="366"/>
      <c r="E8" s="366"/>
      <c r="F8" s="366"/>
      <c r="G8" s="366"/>
      <c r="H8" s="366"/>
      <c r="I8" s="366"/>
      <c r="J8" s="367"/>
      <c r="K8" s="137"/>
      <c r="L8" s="49"/>
      <c r="M8" s="49"/>
      <c r="N8" s="49"/>
      <c r="O8" s="49"/>
      <c r="P8" s="49"/>
      <c r="Q8" s="49"/>
      <c r="R8" s="49"/>
      <c r="S8" s="49"/>
    </row>
    <row r="9" spans="1:19" ht="112.5" customHeight="1">
      <c r="A9" s="49"/>
      <c r="B9" s="136"/>
      <c r="C9" s="368" t="s">
        <v>303</v>
      </c>
      <c r="D9" s="369"/>
      <c r="E9" s="369"/>
      <c r="F9" s="369"/>
      <c r="G9" s="369"/>
      <c r="H9" s="369"/>
      <c r="I9" s="369"/>
      <c r="J9" s="369"/>
      <c r="K9" s="137"/>
      <c r="L9" s="49"/>
      <c r="M9" s="49"/>
      <c r="N9" s="49"/>
      <c r="O9" s="49"/>
      <c r="P9" s="49"/>
      <c r="Q9" s="49"/>
      <c r="R9" s="49"/>
      <c r="S9" s="49"/>
    </row>
    <row r="10" spans="1:19" ht="25.5" customHeight="1">
      <c r="A10" s="49"/>
      <c r="B10" s="136"/>
      <c r="C10" s="139" t="s">
        <v>66</v>
      </c>
      <c r="D10" s="139"/>
      <c r="E10" s="139"/>
      <c r="F10" s="139"/>
      <c r="G10" s="139"/>
      <c r="H10" s="139"/>
      <c r="I10" s="139"/>
      <c r="K10" s="137"/>
      <c r="L10" s="49"/>
      <c r="M10" s="49"/>
      <c r="N10" s="49"/>
      <c r="O10" s="49"/>
      <c r="P10" s="49"/>
      <c r="Q10" s="49"/>
      <c r="R10" s="49"/>
      <c r="S10" s="49"/>
    </row>
    <row r="11" spans="1:19" ht="15.5">
      <c r="A11" s="49"/>
      <c r="B11" s="136"/>
      <c r="C11" s="140" t="s">
        <v>67</v>
      </c>
      <c r="D11" s="140" t="s">
        <v>519</v>
      </c>
      <c r="E11" s="140"/>
      <c r="F11" s="140"/>
      <c r="G11" s="140"/>
      <c r="H11" s="140"/>
      <c r="I11" s="140"/>
      <c r="K11" s="137"/>
      <c r="L11" s="49"/>
      <c r="M11" s="49"/>
      <c r="N11" s="49"/>
      <c r="O11" s="49"/>
      <c r="P11" s="49"/>
      <c r="Q11" s="49"/>
      <c r="R11" s="49"/>
      <c r="S11" s="49"/>
    </row>
    <row r="12" spans="1:19" ht="15.5">
      <c r="A12" s="49"/>
      <c r="B12" s="136"/>
      <c r="C12" s="140" t="s">
        <v>64</v>
      </c>
      <c r="D12" s="140" t="s">
        <v>188</v>
      </c>
      <c r="E12" s="140"/>
      <c r="F12" s="140"/>
      <c r="G12" s="140"/>
      <c r="H12" s="140"/>
      <c r="I12" s="140"/>
      <c r="K12" s="137"/>
      <c r="L12" s="49"/>
      <c r="M12" s="49"/>
      <c r="N12" s="49"/>
      <c r="O12" s="49"/>
      <c r="P12" s="49"/>
      <c r="Q12" s="49"/>
      <c r="R12" s="49"/>
      <c r="S12" s="49"/>
    </row>
    <row r="13" spans="1:19" ht="15.5">
      <c r="A13" s="49"/>
      <c r="B13" s="136"/>
      <c r="C13" s="140" t="s">
        <v>62</v>
      </c>
      <c r="D13" s="140"/>
      <c r="E13" s="140" t="s">
        <v>520</v>
      </c>
      <c r="F13" s="140"/>
      <c r="G13" s="140"/>
      <c r="H13" s="140"/>
      <c r="I13" s="140"/>
      <c r="K13" s="137"/>
      <c r="L13" s="49"/>
      <c r="M13" s="49"/>
      <c r="N13" s="49"/>
      <c r="O13" s="49"/>
      <c r="P13" s="49"/>
      <c r="Q13" s="49"/>
      <c r="R13" s="49"/>
      <c r="S13" s="49"/>
    </row>
    <row r="14" spans="1:19" ht="15.5">
      <c r="A14" s="49"/>
      <c r="B14" s="136"/>
      <c r="C14" s="140" t="s">
        <v>63</v>
      </c>
      <c r="D14" s="140" t="s">
        <v>404</v>
      </c>
      <c r="E14" s="140"/>
      <c r="F14" s="140" t="s">
        <v>521</v>
      </c>
      <c r="G14" s="140"/>
      <c r="I14" s="140"/>
      <c r="K14" s="137"/>
      <c r="L14" s="49"/>
      <c r="M14" s="49"/>
      <c r="N14" s="49"/>
      <c r="O14" s="49"/>
      <c r="P14" s="49"/>
      <c r="Q14" s="49"/>
      <c r="R14" s="49"/>
      <c r="S14" s="49"/>
    </row>
    <row r="15" spans="1:19" ht="25.5" customHeight="1">
      <c r="A15" s="49"/>
      <c r="B15" s="136"/>
      <c r="C15" s="139" t="s">
        <v>301</v>
      </c>
      <c r="D15" s="140"/>
      <c r="E15" s="140"/>
      <c r="F15" s="140"/>
      <c r="G15" s="140"/>
      <c r="H15" s="140"/>
      <c r="I15" s="140"/>
      <c r="K15" s="137"/>
      <c r="L15" s="49"/>
      <c r="M15" s="49"/>
      <c r="N15" s="49"/>
      <c r="O15" s="49"/>
      <c r="P15" s="49"/>
      <c r="Q15" s="49"/>
      <c r="R15" s="49"/>
      <c r="S15" s="49"/>
    </row>
    <row r="16" spans="1:19" ht="15.5">
      <c r="A16" s="49"/>
      <c r="B16" s="136"/>
      <c r="C16" s="140" t="s">
        <v>6</v>
      </c>
      <c r="D16" s="140"/>
      <c r="E16" s="140"/>
      <c r="F16" s="140"/>
      <c r="G16" s="140"/>
      <c r="H16" s="140"/>
      <c r="I16" s="140"/>
      <c r="K16" s="137"/>
      <c r="L16" s="49"/>
      <c r="M16" s="49"/>
      <c r="N16" s="49"/>
      <c r="O16" s="49"/>
      <c r="P16" s="49"/>
      <c r="Q16" s="49"/>
      <c r="R16" s="49"/>
      <c r="S16" s="49"/>
    </row>
    <row r="17" spans="1:19" ht="15.5">
      <c r="A17" s="49"/>
      <c r="B17" s="136"/>
      <c r="C17" s="140" t="s">
        <v>65</v>
      </c>
      <c r="D17" s="140"/>
      <c r="E17" s="140"/>
      <c r="F17" s="140"/>
      <c r="G17" s="140"/>
      <c r="H17" s="140"/>
      <c r="I17" s="140"/>
      <c r="K17" s="137"/>
      <c r="L17" s="49"/>
      <c r="M17" s="49"/>
      <c r="N17" s="49"/>
      <c r="O17" s="49"/>
      <c r="P17" s="49"/>
      <c r="Q17" s="49"/>
      <c r="R17" s="49"/>
      <c r="S17" s="49"/>
    </row>
    <row r="18" spans="1:19" ht="15.5">
      <c r="A18" s="49"/>
      <c r="B18" s="136"/>
      <c r="C18" s="140" t="s">
        <v>300</v>
      </c>
      <c r="D18" s="140"/>
      <c r="E18" s="140"/>
      <c r="F18" s="140"/>
      <c r="G18" s="140"/>
      <c r="H18" s="140"/>
      <c r="I18" s="140"/>
      <c r="K18" s="137"/>
      <c r="L18" s="49"/>
      <c r="M18" s="49"/>
      <c r="N18" s="49"/>
      <c r="O18" s="49"/>
      <c r="P18" s="49"/>
      <c r="Q18" s="49"/>
      <c r="R18" s="49"/>
      <c r="S18" s="49"/>
    </row>
    <row r="19" spans="1:19" ht="15.5">
      <c r="A19" s="49"/>
      <c r="B19" s="136"/>
      <c r="C19" s="141" t="s">
        <v>69</v>
      </c>
      <c r="D19" s="140"/>
      <c r="E19" s="140"/>
      <c r="F19" s="140"/>
      <c r="G19" s="140"/>
      <c r="H19" s="140"/>
      <c r="I19" s="140"/>
      <c r="K19" s="137"/>
      <c r="L19" s="49"/>
      <c r="M19" s="49"/>
      <c r="N19" s="49"/>
      <c r="O19" s="49"/>
      <c r="P19" s="49"/>
      <c r="Q19" s="49"/>
      <c r="R19" s="49"/>
      <c r="S19" s="49"/>
    </row>
    <row r="20" spans="1:19" ht="22.5" customHeight="1">
      <c r="A20" s="49"/>
      <c r="B20" s="136"/>
      <c r="C20" s="139" t="s">
        <v>302</v>
      </c>
      <c r="D20" s="140"/>
      <c r="E20" s="140"/>
      <c r="F20" s="140"/>
      <c r="G20" s="140"/>
      <c r="H20" s="140"/>
      <c r="I20" s="140"/>
      <c r="J20" s="140"/>
      <c r="K20" s="137"/>
      <c r="L20" s="49"/>
      <c r="M20" s="49"/>
      <c r="N20" s="49"/>
      <c r="O20" s="49"/>
      <c r="P20" s="49"/>
      <c r="Q20" s="49"/>
      <c r="R20" s="49"/>
      <c r="S20" s="49"/>
    </row>
    <row r="21" spans="1:19" ht="15.5">
      <c r="A21" s="49"/>
      <c r="B21" s="136"/>
      <c r="C21" s="140" t="s">
        <v>299</v>
      </c>
      <c r="K21" s="137"/>
      <c r="L21" s="49"/>
      <c r="M21" s="49"/>
      <c r="N21" s="49"/>
      <c r="O21" s="49"/>
      <c r="P21" s="49"/>
      <c r="Q21" s="49"/>
      <c r="R21" s="49"/>
      <c r="S21" s="49"/>
    </row>
    <row r="22" spans="1:19" ht="15.5">
      <c r="A22" s="49"/>
      <c r="B22" s="136"/>
      <c r="C22" s="140" t="s">
        <v>73</v>
      </c>
      <c r="K22" s="137"/>
      <c r="L22" s="49"/>
      <c r="M22" s="49"/>
      <c r="N22" s="49"/>
      <c r="O22" s="49"/>
      <c r="P22" s="49"/>
      <c r="Q22" s="49"/>
      <c r="R22" s="49"/>
      <c r="S22" s="49"/>
    </row>
    <row r="23" spans="1:19" ht="14.25" customHeight="1">
      <c r="A23" s="49"/>
      <c r="B23" s="136"/>
      <c r="C23" s="370" t="s">
        <v>538</v>
      </c>
      <c r="D23" s="371"/>
      <c r="E23" s="371"/>
      <c r="F23" s="371"/>
      <c r="G23" s="371"/>
      <c r="H23" s="371"/>
      <c r="I23" s="371"/>
      <c r="J23" s="371"/>
      <c r="K23" s="137"/>
      <c r="L23" s="49"/>
      <c r="M23" s="49"/>
      <c r="N23" s="49"/>
      <c r="O23" s="49"/>
      <c r="P23" s="49"/>
      <c r="Q23" s="49"/>
      <c r="R23" s="49"/>
      <c r="S23" s="49"/>
    </row>
    <row r="24" spans="1:19" ht="15.5">
      <c r="A24" s="49"/>
      <c r="B24" s="136"/>
      <c r="C24" s="140" t="s">
        <v>71</v>
      </c>
      <c r="D24" s="140"/>
      <c r="E24" s="140"/>
      <c r="F24" s="140"/>
      <c r="G24" s="140"/>
      <c r="H24" s="140"/>
      <c r="I24" s="140"/>
      <c r="J24" s="140"/>
      <c r="K24" s="137"/>
      <c r="L24" s="49"/>
      <c r="M24" s="49"/>
      <c r="N24" s="49"/>
      <c r="O24" s="49"/>
      <c r="P24" s="49"/>
      <c r="Q24" s="49"/>
      <c r="R24" s="49"/>
      <c r="S24" s="49"/>
    </row>
    <row r="25" spans="1:19" ht="15.5">
      <c r="A25" s="49"/>
      <c r="B25" s="136"/>
      <c r="C25" s="140" t="s">
        <v>70</v>
      </c>
      <c r="D25" s="140"/>
      <c r="E25" s="140"/>
      <c r="F25" s="140"/>
      <c r="G25" s="140"/>
      <c r="H25" s="140"/>
      <c r="I25" s="140"/>
      <c r="J25" s="140"/>
      <c r="K25" s="137"/>
      <c r="L25" s="49"/>
      <c r="M25" s="49"/>
      <c r="N25" s="49"/>
      <c r="O25" s="49"/>
      <c r="P25" s="49"/>
      <c r="Q25" s="49"/>
      <c r="R25" s="49"/>
      <c r="S25" s="49"/>
    </row>
    <row r="26" spans="1:19" ht="15.5">
      <c r="A26" s="49"/>
      <c r="B26" s="136"/>
      <c r="C26" s="140" t="s">
        <v>72</v>
      </c>
      <c r="D26" s="140"/>
      <c r="E26" s="140"/>
      <c r="F26" s="140"/>
      <c r="G26" s="140"/>
      <c r="H26" s="140"/>
      <c r="I26" s="140"/>
      <c r="J26" s="140"/>
      <c r="K26" s="137"/>
      <c r="L26" s="49"/>
      <c r="M26" s="49"/>
      <c r="N26" s="49"/>
      <c r="O26" s="49"/>
      <c r="P26" s="49"/>
      <c r="Q26" s="49"/>
      <c r="R26" s="49"/>
      <c r="S26" s="49"/>
    </row>
    <row r="27" spans="1:19" ht="11.5" customHeight="1">
      <c r="A27" s="49"/>
      <c r="B27" s="136"/>
      <c r="C27" s="139"/>
      <c r="D27" s="2"/>
      <c r="E27" s="2"/>
      <c r="F27" s="2"/>
      <c r="G27" s="2"/>
      <c r="H27" s="2"/>
      <c r="I27" s="2"/>
      <c r="K27" s="137"/>
      <c r="L27" s="49"/>
      <c r="M27" s="49"/>
      <c r="N27" s="49"/>
      <c r="O27" s="49"/>
      <c r="P27" s="49"/>
      <c r="Q27" s="49"/>
      <c r="R27" s="49"/>
      <c r="S27" s="49"/>
    </row>
    <row r="28" spans="1:19" ht="15" customHeight="1">
      <c r="A28" s="49"/>
      <c r="B28" s="136"/>
      <c r="C28" s="204"/>
      <c r="D28" s="204"/>
      <c r="E28" s="204"/>
      <c r="F28" s="204"/>
      <c r="G28" s="204"/>
      <c r="H28" s="204"/>
      <c r="I28" s="204"/>
      <c r="J28" s="206"/>
      <c r="K28" s="274"/>
      <c r="L28" s="49"/>
      <c r="M28" s="49"/>
      <c r="N28" s="49"/>
      <c r="O28" s="49"/>
      <c r="P28" s="49"/>
      <c r="Q28" s="49"/>
      <c r="R28" s="49"/>
      <c r="S28" s="49"/>
    </row>
    <row r="29" spans="1:19" ht="16.899999999999999" customHeight="1">
      <c r="A29" s="49"/>
      <c r="B29" s="136"/>
      <c r="C29" s="204"/>
      <c r="D29" s="205" t="s">
        <v>9</v>
      </c>
      <c r="E29" s="204"/>
      <c r="F29" s="204"/>
      <c r="G29" s="204"/>
      <c r="H29" s="204"/>
      <c r="I29" s="204"/>
      <c r="J29" s="204"/>
      <c r="K29" s="274"/>
      <c r="L29" s="49"/>
      <c r="M29" s="49"/>
      <c r="N29" s="49"/>
      <c r="O29" s="49"/>
      <c r="P29" s="49"/>
      <c r="Q29" s="49"/>
      <c r="R29" s="49"/>
      <c r="S29" s="49"/>
    </row>
    <row r="30" spans="1:19" ht="17.25" customHeight="1">
      <c r="A30" s="49"/>
      <c r="B30" s="136"/>
      <c r="C30" s="208"/>
      <c r="D30" s="207"/>
      <c r="E30" s="204"/>
      <c r="F30" s="204"/>
      <c r="G30" s="207"/>
      <c r="H30" s="207"/>
      <c r="I30" s="207"/>
      <c r="J30" s="207"/>
      <c r="K30" s="275"/>
      <c r="L30" s="49"/>
      <c r="M30" s="49"/>
      <c r="N30" s="49"/>
      <c r="O30" s="49"/>
      <c r="P30" s="49"/>
      <c r="Q30" s="49"/>
      <c r="R30" s="49"/>
      <c r="S30" s="49"/>
    </row>
    <row r="31" spans="1:19" ht="17.25" customHeight="1">
      <c r="A31" s="49"/>
      <c r="B31" s="136"/>
      <c r="C31" s="208"/>
      <c r="D31" s="334" t="s">
        <v>539</v>
      </c>
      <c r="E31" s="204"/>
      <c r="F31" s="204"/>
      <c r="G31" s="207"/>
      <c r="H31" s="207"/>
      <c r="I31" s="207"/>
      <c r="J31" s="207"/>
      <c r="K31" s="275"/>
      <c r="L31" s="49"/>
      <c r="M31" s="49"/>
      <c r="N31" s="49"/>
      <c r="O31" s="49"/>
      <c r="P31" s="49"/>
      <c r="Q31" s="49"/>
      <c r="R31" s="49"/>
      <c r="S31" s="49"/>
    </row>
    <row r="32" spans="1:19" ht="17.25" customHeight="1">
      <c r="A32" s="49"/>
      <c r="B32" s="136"/>
      <c r="C32" s="208"/>
      <c r="D32" s="207"/>
      <c r="E32" s="204"/>
      <c r="F32" s="204"/>
      <c r="G32" s="207"/>
      <c r="H32" s="207"/>
      <c r="I32" s="207"/>
      <c r="J32" s="207"/>
      <c r="K32" s="275"/>
      <c r="L32" s="49"/>
      <c r="M32" s="49"/>
      <c r="N32" s="49"/>
      <c r="O32" s="49"/>
      <c r="P32" s="49"/>
      <c r="Q32" s="49"/>
      <c r="R32" s="49"/>
      <c r="S32" s="49"/>
    </row>
    <row r="33" spans="1:19" ht="17.25" customHeight="1">
      <c r="A33" s="49"/>
      <c r="B33" s="136"/>
      <c r="C33" s="375"/>
      <c r="D33" s="342"/>
      <c r="E33" s="342"/>
      <c r="F33" s="342"/>
      <c r="G33" s="342"/>
      <c r="H33" s="342"/>
      <c r="I33" s="342"/>
      <c r="J33" s="342"/>
      <c r="K33" s="276"/>
      <c r="L33" s="49"/>
      <c r="M33" s="49"/>
      <c r="N33" s="49"/>
      <c r="O33" s="49"/>
      <c r="P33" s="49"/>
      <c r="Q33" s="49"/>
      <c r="R33" s="49"/>
      <c r="S33" s="49"/>
    </row>
    <row r="34" spans="1:19" ht="25.5" customHeight="1">
      <c r="A34" s="49"/>
      <c r="B34" s="136"/>
      <c r="C34" s="357" t="s">
        <v>141</v>
      </c>
      <c r="D34" s="342"/>
      <c r="E34" s="342"/>
      <c r="F34" s="342"/>
      <c r="G34" s="342"/>
      <c r="H34" s="342"/>
      <c r="I34" s="342"/>
      <c r="J34" s="367"/>
      <c r="K34" s="137"/>
      <c r="L34" s="49"/>
      <c r="M34" s="49"/>
      <c r="N34" s="49"/>
      <c r="O34" s="49"/>
      <c r="P34" s="49"/>
      <c r="Q34" s="49"/>
      <c r="R34" s="49"/>
      <c r="S34" s="49"/>
    </row>
    <row r="35" spans="1:19" ht="24.75" customHeight="1">
      <c r="A35" s="49"/>
      <c r="B35" s="136"/>
      <c r="C35" s="372" t="s">
        <v>78</v>
      </c>
      <c r="D35" s="373"/>
      <c r="E35" s="373"/>
      <c r="F35" s="373"/>
      <c r="G35" s="373"/>
      <c r="H35" s="373"/>
      <c r="I35" s="373"/>
      <c r="J35" s="374"/>
      <c r="K35" s="137"/>
      <c r="L35" s="49"/>
      <c r="M35" s="49"/>
      <c r="N35" s="49"/>
      <c r="O35" s="49"/>
      <c r="P35" s="49"/>
      <c r="Q35" s="49"/>
      <c r="R35" s="49"/>
      <c r="S35" s="49"/>
    </row>
    <row r="36" spans="1:19" ht="21" customHeight="1">
      <c r="A36" s="49"/>
      <c r="B36" s="136"/>
      <c r="C36" s="354" t="s">
        <v>425</v>
      </c>
      <c r="D36" s="355"/>
      <c r="E36" s="355"/>
      <c r="F36" s="355"/>
      <c r="G36" s="355"/>
      <c r="H36" s="355"/>
      <c r="I36" s="355"/>
      <c r="J36" s="356"/>
      <c r="K36" s="137"/>
      <c r="L36" s="49"/>
      <c r="M36" s="49"/>
      <c r="N36" s="49"/>
      <c r="O36" s="49"/>
      <c r="P36" s="49"/>
      <c r="Q36" s="49"/>
      <c r="R36" s="49"/>
      <c r="S36" s="49"/>
    </row>
    <row r="37" spans="1:19" ht="21" customHeight="1">
      <c r="A37" s="49"/>
      <c r="B37" s="136"/>
      <c r="C37" s="379" t="s">
        <v>305</v>
      </c>
      <c r="D37" s="380"/>
      <c r="E37" s="380"/>
      <c r="F37" s="380"/>
      <c r="G37" s="380"/>
      <c r="H37" s="380"/>
      <c r="I37" s="380"/>
      <c r="J37" s="381"/>
      <c r="K37" s="137"/>
      <c r="L37" s="49"/>
      <c r="M37" s="49"/>
      <c r="N37" s="49"/>
      <c r="O37" s="49"/>
      <c r="P37" s="49"/>
      <c r="Q37" s="49"/>
      <c r="R37" s="49"/>
      <c r="S37" s="49"/>
    </row>
    <row r="38" spans="1:19" ht="18.75" customHeight="1">
      <c r="A38" s="49"/>
      <c r="B38" s="136"/>
      <c r="C38" s="379" t="s">
        <v>79</v>
      </c>
      <c r="D38" s="382"/>
      <c r="E38" s="382"/>
      <c r="F38" s="382"/>
      <c r="G38" s="382"/>
      <c r="H38" s="382"/>
      <c r="I38" s="382"/>
      <c r="J38" s="383"/>
      <c r="K38" s="137"/>
      <c r="L38" s="49"/>
      <c r="M38" s="49"/>
      <c r="N38" s="49"/>
      <c r="O38" s="49"/>
      <c r="P38" s="49"/>
      <c r="Q38" s="49"/>
      <c r="R38" s="49"/>
      <c r="S38" s="49"/>
    </row>
    <row r="39" spans="1:19" ht="42" customHeight="1">
      <c r="A39" s="49"/>
      <c r="B39" s="136"/>
      <c r="C39" s="384" t="s">
        <v>173</v>
      </c>
      <c r="D39" s="385"/>
      <c r="E39" s="385"/>
      <c r="F39" s="385"/>
      <c r="G39" s="385"/>
      <c r="H39" s="385"/>
      <c r="I39" s="385"/>
      <c r="J39" s="386"/>
      <c r="K39" s="137"/>
      <c r="L39" s="49"/>
      <c r="M39" s="49"/>
      <c r="N39" s="49"/>
      <c r="O39" s="49"/>
      <c r="P39" s="49"/>
      <c r="Q39" s="49"/>
      <c r="R39" s="49"/>
      <c r="S39" s="49"/>
    </row>
    <row r="40" spans="1:19" ht="19.5" customHeight="1">
      <c r="A40" s="49"/>
      <c r="B40" s="136"/>
      <c r="C40" s="387" t="s">
        <v>426</v>
      </c>
      <c r="D40" s="388"/>
      <c r="E40" s="388"/>
      <c r="F40" s="388"/>
      <c r="G40" s="388"/>
      <c r="H40" s="388"/>
      <c r="I40" s="388"/>
      <c r="J40" s="389"/>
      <c r="K40" s="137"/>
      <c r="L40" s="49"/>
      <c r="M40" s="49"/>
      <c r="N40" s="49"/>
      <c r="O40" s="49"/>
      <c r="P40" s="49"/>
      <c r="Q40" s="49"/>
      <c r="R40" s="49"/>
      <c r="S40" s="49"/>
    </row>
    <row r="41" spans="1:19" ht="11.25" customHeight="1">
      <c r="A41" s="49"/>
      <c r="B41" s="136"/>
      <c r="C41" s="272" t="s">
        <v>445</v>
      </c>
      <c r="D41" s="262"/>
      <c r="E41" s="262"/>
      <c r="F41" s="262"/>
      <c r="G41" s="262"/>
      <c r="H41" s="262"/>
      <c r="I41" s="262"/>
      <c r="J41" s="263"/>
      <c r="K41" s="137"/>
      <c r="L41" s="49"/>
      <c r="M41" s="49"/>
      <c r="N41" s="49"/>
      <c r="O41" s="49"/>
      <c r="P41" s="49"/>
      <c r="Q41" s="49"/>
      <c r="R41" s="49"/>
      <c r="S41" s="49"/>
    </row>
    <row r="42" spans="1:19" ht="14.25" customHeight="1">
      <c r="A42" s="49"/>
      <c r="B42" s="136"/>
      <c r="C42" s="390" t="s">
        <v>137</v>
      </c>
      <c r="D42" s="391"/>
      <c r="E42" s="391"/>
      <c r="F42" s="391"/>
      <c r="G42" s="391"/>
      <c r="H42" s="391"/>
      <c r="I42" s="391"/>
      <c r="J42" s="392"/>
      <c r="K42" s="137"/>
      <c r="L42" s="49"/>
      <c r="M42" s="49"/>
      <c r="N42" s="49"/>
      <c r="O42" s="49"/>
      <c r="P42" s="49"/>
      <c r="Q42" s="49"/>
      <c r="R42" s="49"/>
      <c r="S42" s="49"/>
    </row>
    <row r="43" spans="1:19" ht="6" customHeight="1">
      <c r="A43" s="49"/>
      <c r="B43" s="136"/>
      <c r="K43" s="137"/>
      <c r="L43" s="49"/>
      <c r="M43" s="49"/>
      <c r="N43" s="49"/>
      <c r="O43" s="49"/>
      <c r="P43" s="49"/>
      <c r="Q43" s="49"/>
      <c r="R43" s="49"/>
      <c r="S43" s="49"/>
    </row>
    <row r="44" spans="1:19" ht="23.25" customHeight="1">
      <c r="A44" s="49"/>
      <c r="B44" s="136"/>
      <c r="C44" s="393" t="s">
        <v>74</v>
      </c>
      <c r="D44" s="394"/>
      <c r="E44" s="394"/>
      <c r="F44" s="394"/>
      <c r="G44" s="394"/>
      <c r="H44" s="394"/>
      <c r="I44" s="394"/>
      <c r="J44" s="395"/>
      <c r="K44" s="137"/>
      <c r="L44" s="49"/>
      <c r="M44" s="49"/>
      <c r="N44" s="49"/>
      <c r="O44" s="49"/>
      <c r="P44" s="49"/>
      <c r="Q44" s="49"/>
      <c r="R44" s="49"/>
      <c r="S44" s="49"/>
    </row>
    <row r="45" spans="1:19" s="11" customFormat="1" ht="21" customHeight="1">
      <c r="A45" s="50"/>
      <c r="B45" s="136"/>
      <c r="C45" s="10" t="s">
        <v>76</v>
      </c>
      <c r="D45" s="260"/>
      <c r="E45" s="260"/>
      <c r="F45" s="260"/>
      <c r="G45" s="260"/>
      <c r="H45" s="260"/>
      <c r="I45" s="260"/>
      <c r="J45" s="261"/>
      <c r="K45" s="142"/>
      <c r="L45" s="50"/>
      <c r="M45" s="50"/>
      <c r="N45" s="50"/>
      <c r="O45" s="50"/>
      <c r="P45" s="50"/>
      <c r="Q45" s="50"/>
      <c r="R45" s="50"/>
      <c r="S45" s="49"/>
    </row>
    <row r="46" spans="1:19" s="11" customFormat="1" ht="31.5" customHeight="1">
      <c r="A46" s="50"/>
      <c r="B46" s="143"/>
      <c r="C46" s="379" t="s">
        <v>75</v>
      </c>
      <c r="D46" s="380"/>
      <c r="E46" s="380"/>
      <c r="F46" s="380"/>
      <c r="G46" s="380"/>
      <c r="H46" s="380"/>
      <c r="I46" s="380"/>
      <c r="J46" s="381"/>
      <c r="K46" s="142"/>
      <c r="L46" s="50"/>
      <c r="M46" s="50"/>
      <c r="N46" s="50"/>
      <c r="O46" s="50"/>
      <c r="P46" s="50"/>
      <c r="Q46" s="50"/>
      <c r="R46" s="50"/>
      <c r="S46" s="49"/>
    </row>
    <row r="47" spans="1:19" s="11" customFormat="1" ht="16.5" customHeight="1">
      <c r="A47" s="50"/>
      <c r="B47" s="143"/>
      <c r="C47" s="379" t="s">
        <v>77</v>
      </c>
      <c r="D47" s="382"/>
      <c r="E47" s="382"/>
      <c r="F47" s="382"/>
      <c r="G47" s="382"/>
      <c r="H47" s="382"/>
      <c r="I47" s="382"/>
      <c r="J47" s="383"/>
      <c r="K47" s="142"/>
      <c r="L47" s="50"/>
      <c r="M47" s="50"/>
      <c r="N47" s="50"/>
      <c r="O47" s="50"/>
      <c r="P47" s="50"/>
      <c r="Q47" s="50"/>
      <c r="R47" s="50"/>
      <c r="S47" s="49"/>
    </row>
    <row r="48" spans="1:19" s="11" customFormat="1" ht="18.75" customHeight="1">
      <c r="A48" s="50"/>
      <c r="B48" s="143"/>
      <c r="C48" s="396" t="s">
        <v>306</v>
      </c>
      <c r="D48" s="397"/>
      <c r="E48" s="397"/>
      <c r="F48" s="397"/>
      <c r="G48" s="397"/>
      <c r="H48" s="397"/>
      <c r="I48" s="397"/>
      <c r="J48" s="398"/>
      <c r="K48" s="142"/>
      <c r="L48" s="50"/>
      <c r="M48" s="50"/>
      <c r="N48" s="50"/>
      <c r="O48" s="50"/>
      <c r="P48" s="50"/>
      <c r="Q48" s="50"/>
      <c r="R48" s="50"/>
      <c r="S48" s="49"/>
    </row>
    <row r="49" spans="1:19" s="11" customFormat="1" ht="17.25" customHeight="1">
      <c r="A49" s="50"/>
      <c r="B49" s="143"/>
      <c r="C49" s="399" t="s">
        <v>330</v>
      </c>
      <c r="D49" s="400"/>
      <c r="E49" s="400"/>
      <c r="F49" s="400"/>
      <c r="G49" s="400"/>
      <c r="H49" s="400"/>
      <c r="I49" s="400"/>
      <c r="J49" s="401"/>
      <c r="K49" s="142"/>
      <c r="L49" s="50"/>
      <c r="M49" s="50"/>
      <c r="N49" s="50"/>
      <c r="O49" s="50"/>
      <c r="P49" s="50"/>
      <c r="Q49" s="50"/>
      <c r="R49" s="50"/>
      <c r="S49" s="49"/>
    </row>
    <row r="50" spans="1:19" s="11" customFormat="1" ht="6" customHeight="1">
      <c r="A50" s="50"/>
      <c r="B50" s="143"/>
      <c r="C50" s="402"/>
      <c r="D50" s="403"/>
      <c r="E50" s="403"/>
      <c r="F50" s="403"/>
      <c r="G50" s="403"/>
      <c r="H50" s="403"/>
      <c r="I50" s="403"/>
      <c r="J50" s="403"/>
      <c r="K50" s="142"/>
      <c r="L50" s="50"/>
      <c r="M50" s="50"/>
      <c r="N50" s="50"/>
      <c r="O50" s="50"/>
      <c r="P50" s="50"/>
      <c r="Q50" s="50"/>
      <c r="R50" s="50"/>
      <c r="S50" s="49"/>
    </row>
    <row r="51" spans="1:19" s="11" customFormat="1" ht="17.25" customHeight="1">
      <c r="A51" s="50"/>
      <c r="B51" s="143"/>
      <c r="C51" s="376" t="s">
        <v>94</v>
      </c>
      <c r="D51" s="377"/>
      <c r="E51" s="377"/>
      <c r="F51" s="377"/>
      <c r="G51" s="377"/>
      <c r="H51" s="377"/>
      <c r="I51" s="377"/>
      <c r="J51" s="378"/>
      <c r="K51" s="142"/>
      <c r="L51" s="50"/>
      <c r="M51" s="50"/>
      <c r="N51" s="50"/>
      <c r="O51" s="50"/>
      <c r="P51" s="50"/>
      <c r="Q51" s="50"/>
      <c r="R51" s="50"/>
      <c r="S51" s="49"/>
    </row>
    <row r="52" spans="1:19" s="11" customFormat="1" ht="17.25" customHeight="1">
      <c r="A52" s="50"/>
      <c r="B52" s="143"/>
      <c r="C52" s="404" t="s">
        <v>95</v>
      </c>
      <c r="D52" s="405"/>
      <c r="E52" s="405"/>
      <c r="F52" s="405"/>
      <c r="G52" s="405"/>
      <c r="H52" s="405"/>
      <c r="I52" s="405"/>
      <c r="J52" s="406"/>
      <c r="K52" s="142"/>
      <c r="L52" s="50"/>
      <c r="M52" s="50"/>
      <c r="N52" s="50"/>
      <c r="O52" s="50"/>
      <c r="P52" s="50"/>
      <c r="Q52" s="50"/>
      <c r="R52" s="50"/>
      <c r="S52" s="49"/>
    </row>
    <row r="53" spans="1:19" s="11" customFormat="1" ht="17.25" customHeight="1">
      <c r="A53" s="50"/>
      <c r="B53" s="143"/>
      <c r="C53" s="379" t="s">
        <v>249</v>
      </c>
      <c r="D53" s="407"/>
      <c r="E53" s="407"/>
      <c r="F53" s="407"/>
      <c r="G53" s="407"/>
      <c r="H53" s="407"/>
      <c r="I53" s="407"/>
      <c r="J53" s="408"/>
      <c r="K53" s="142"/>
      <c r="L53" s="50"/>
      <c r="M53" s="50"/>
      <c r="N53" s="50"/>
      <c r="O53" s="50"/>
      <c r="P53" s="50"/>
      <c r="Q53" s="50"/>
      <c r="R53" s="50"/>
      <c r="S53" s="49"/>
    </row>
    <row r="54" spans="1:19" ht="13">
      <c r="A54" s="49"/>
      <c r="B54" s="143"/>
      <c r="C54" s="376" t="s">
        <v>331</v>
      </c>
      <c r="D54" s="377"/>
      <c r="E54" s="377"/>
      <c r="F54" s="377"/>
      <c r="G54" s="377"/>
      <c r="H54" s="377"/>
      <c r="I54" s="377"/>
      <c r="J54" s="378"/>
      <c r="K54" s="137"/>
      <c r="L54" s="49"/>
      <c r="M54" s="49"/>
      <c r="N54" s="49"/>
      <c r="O54" s="49"/>
      <c r="P54" s="49"/>
      <c r="Q54" s="49"/>
      <c r="R54" s="49"/>
      <c r="S54" s="49"/>
    </row>
    <row r="55" spans="1:19" ht="6" customHeight="1">
      <c r="A55" s="49"/>
      <c r="B55" s="136"/>
      <c r="C55" s="367"/>
      <c r="D55" s="367"/>
      <c r="E55" s="367"/>
      <c r="F55" s="367"/>
      <c r="G55" s="367"/>
      <c r="H55" s="367"/>
      <c r="I55" s="367"/>
      <c r="J55" s="367"/>
      <c r="K55" s="137"/>
      <c r="L55" s="49"/>
      <c r="M55" s="49"/>
      <c r="N55" s="49"/>
      <c r="O55" s="49"/>
      <c r="P55" s="49"/>
      <c r="Q55" s="49"/>
      <c r="R55" s="49"/>
      <c r="S55" s="49"/>
    </row>
    <row r="56" spans="1:19" ht="24" customHeight="1">
      <c r="A56" s="49"/>
      <c r="B56" s="136"/>
      <c r="C56" s="409" t="s">
        <v>80</v>
      </c>
      <c r="D56" s="410"/>
      <c r="E56" s="410"/>
      <c r="F56" s="410"/>
      <c r="G56" s="410"/>
      <c r="H56" s="410"/>
      <c r="I56" s="410"/>
      <c r="J56" s="411"/>
      <c r="K56" s="137"/>
      <c r="L56" s="49"/>
      <c r="M56" s="49"/>
      <c r="N56" s="49"/>
      <c r="O56" s="49"/>
      <c r="P56" s="49"/>
      <c r="Q56" s="49"/>
      <c r="R56" s="49"/>
      <c r="S56" s="49"/>
    </row>
    <row r="57" spans="1:19" ht="29.25" customHeight="1">
      <c r="A57" s="49"/>
      <c r="B57" s="136"/>
      <c r="C57" s="379" t="s">
        <v>81</v>
      </c>
      <c r="D57" s="380"/>
      <c r="E57" s="380"/>
      <c r="F57" s="380"/>
      <c r="G57" s="380"/>
      <c r="H57" s="380"/>
      <c r="I57" s="380"/>
      <c r="J57" s="381"/>
      <c r="K57" s="137"/>
      <c r="L57" s="49"/>
      <c r="M57" s="49"/>
      <c r="N57" s="49"/>
      <c r="O57" s="49"/>
      <c r="P57" s="49"/>
      <c r="Q57" s="49"/>
      <c r="R57" s="49"/>
      <c r="S57" s="49"/>
    </row>
    <row r="58" spans="1:19" ht="17.25" customHeight="1">
      <c r="A58" s="49"/>
      <c r="B58" s="136"/>
      <c r="C58" s="379" t="s">
        <v>82</v>
      </c>
      <c r="D58" s="382"/>
      <c r="E58" s="382"/>
      <c r="F58" s="382"/>
      <c r="G58" s="382"/>
      <c r="H58" s="382"/>
      <c r="I58" s="382"/>
      <c r="J58" s="383"/>
      <c r="K58" s="137"/>
      <c r="L58" s="49"/>
      <c r="M58" s="49"/>
      <c r="N58" s="49"/>
      <c r="O58" s="49"/>
      <c r="P58" s="49"/>
      <c r="Q58" s="49"/>
      <c r="R58" s="49"/>
      <c r="S58" s="49"/>
    </row>
    <row r="59" spans="1:19" ht="12.75" customHeight="1">
      <c r="A59" s="49"/>
      <c r="B59" s="136"/>
      <c r="C59" s="412" t="s">
        <v>332</v>
      </c>
      <c r="D59" s="413"/>
      <c r="E59" s="413"/>
      <c r="F59" s="413"/>
      <c r="G59" s="413"/>
      <c r="H59" s="413"/>
      <c r="I59" s="413"/>
      <c r="J59" s="414"/>
      <c r="K59" s="137"/>
      <c r="L59" s="49"/>
      <c r="M59" s="49"/>
      <c r="N59" s="49"/>
      <c r="O59" s="49"/>
      <c r="P59" s="49"/>
      <c r="Q59" s="49"/>
      <c r="R59" s="49"/>
      <c r="S59" s="49"/>
    </row>
    <row r="60" spans="1:19" ht="10" customHeight="1">
      <c r="A60" s="49"/>
      <c r="B60" s="136"/>
      <c r="C60" s="367"/>
      <c r="D60" s="367"/>
      <c r="E60" s="367"/>
      <c r="F60" s="367"/>
      <c r="G60" s="367"/>
      <c r="H60" s="367"/>
      <c r="I60" s="367"/>
      <c r="J60" s="367"/>
      <c r="K60" s="137"/>
      <c r="L60" s="49"/>
      <c r="M60" s="49"/>
      <c r="N60" s="49"/>
      <c r="O60" s="49"/>
      <c r="P60" s="49"/>
      <c r="Q60" s="49"/>
      <c r="R60" s="49"/>
      <c r="S60" s="49"/>
    </row>
    <row r="61" spans="1:19" ht="21" customHeight="1">
      <c r="A61" s="49"/>
      <c r="B61" s="136"/>
      <c r="C61" s="415" t="s">
        <v>83</v>
      </c>
      <c r="D61" s="416"/>
      <c r="E61" s="416"/>
      <c r="F61" s="416"/>
      <c r="G61" s="416"/>
      <c r="H61" s="416"/>
      <c r="I61" s="416"/>
      <c r="J61" s="417"/>
      <c r="K61" s="137"/>
      <c r="L61" s="49"/>
      <c r="M61" s="49"/>
      <c r="N61" s="49"/>
      <c r="O61" s="49"/>
      <c r="P61" s="49"/>
      <c r="Q61" s="49"/>
      <c r="R61" s="49"/>
      <c r="S61" s="49"/>
    </row>
    <row r="62" spans="1:19" ht="14.5">
      <c r="A62" s="49"/>
      <c r="B62" s="136"/>
      <c r="C62" s="379" t="s">
        <v>84</v>
      </c>
      <c r="D62" s="380"/>
      <c r="E62" s="380"/>
      <c r="F62" s="380"/>
      <c r="G62" s="380"/>
      <c r="H62" s="380"/>
      <c r="I62" s="380"/>
      <c r="J62" s="381"/>
      <c r="K62" s="137"/>
      <c r="L62" s="49"/>
      <c r="M62" s="49"/>
      <c r="N62" s="49"/>
      <c r="O62" s="49"/>
      <c r="P62" s="49"/>
      <c r="Q62" s="49"/>
      <c r="R62" s="49"/>
      <c r="S62" s="49"/>
    </row>
    <row r="63" spans="1:19" ht="18" customHeight="1">
      <c r="A63" s="49"/>
      <c r="B63" s="136"/>
      <c r="C63" s="379" t="s">
        <v>85</v>
      </c>
      <c r="D63" s="382"/>
      <c r="E63" s="382"/>
      <c r="F63" s="382"/>
      <c r="G63" s="382"/>
      <c r="H63" s="382"/>
      <c r="I63" s="382"/>
      <c r="J63" s="383"/>
      <c r="K63" s="137"/>
      <c r="L63" s="49"/>
      <c r="M63" s="49"/>
      <c r="N63" s="49"/>
      <c r="O63" s="49"/>
      <c r="P63" s="49"/>
      <c r="Q63" s="49"/>
      <c r="R63" s="49"/>
      <c r="S63" s="49"/>
    </row>
    <row r="64" spans="1:19" s="8" customFormat="1" ht="15" customHeight="1">
      <c r="A64" s="51"/>
      <c r="B64" s="144"/>
      <c r="C64" s="422" t="s">
        <v>331</v>
      </c>
      <c r="D64" s="423"/>
      <c r="E64" s="423"/>
      <c r="F64" s="423"/>
      <c r="G64" s="423"/>
      <c r="H64" s="423"/>
      <c r="I64" s="423"/>
      <c r="J64" s="424"/>
      <c r="K64" s="145"/>
      <c r="L64" s="51"/>
      <c r="M64" s="51"/>
      <c r="N64" s="51"/>
      <c r="O64" s="51"/>
      <c r="P64" s="51"/>
      <c r="Q64" s="51"/>
      <c r="R64" s="51"/>
      <c r="S64" s="49"/>
    </row>
    <row r="65" spans="1:19" ht="6" customHeight="1">
      <c r="A65" s="49"/>
      <c r="B65" s="136"/>
      <c r="C65" s="13"/>
      <c r="D65" s="12"/>
      <c r="E65" s="12"/>
      <c r="F65" s="12"/>
      <c r="G65" s="12"/>
      <c r="H65" s="12"/>
      <c r="I65" s="12"/>
      <c r="J65" s="12"/>
      <c r="K65" s="137"/>
      <c r="L65" s="49"/>
      <c r="M65" s="49"/>
      <c r="N65" s="49"/>
      <c r="O65" s="49"/>
      <c r="P65" s="49"/>
      <c r="Q65" s="49"/>
      <c r="R65" s="49"/>
      <c r="S65" s="49"/>
    </row>
    <row r="66" spans="1:19" ht="12.75" customHeight="1">
      <c r="A66" s="49"/>
      <c r="B66" s="136"/>
      <c r="C66" s="372" t="s">
        <v>86</v>
      </c>
      <c r="D66" s="373"/>
      <c r="E66" s="373"/>
      <c r="F66" s="373"/>
      <c r="G66" s="373"/>
      <c r="H66" s="373"/>
      <c r="I66" s="373"/>
      <c r="J66" s="374"/>
      <c r="K66" s="137"/>
      <c r="L66" s="49"/>
      <c r="M66" s="49"/>
      <c r="N66" s="49"/>
      <c r="O66" s="49"/>
      <c r="P66" s="49"/>
      <c r="Q66" s="49"/>
      <c r="R66" s="49"/>
      <c r="S66" s="49"/>
    </row>
    <row r="67" spans="1:19" ht="14.5">
      <c r="A67" s="49"/>
      <c r="B67" s="136"/>
      <c r="C67" s="379" t="s">
        <v>87</v>
      </c>
      <c r="D67" s="380"/>
      <c r="E67" s="380"/>
      <c r="F67" s="380"/>
      <c r="G67" s="380"/>
      <c r="H67" s="380"/>
      <c r="I67" s="380"/>
      <c r="J67" s="381"/>
      <c r="K67" s="137"/>
      <c r="L67" s="49"/>
      <c r="M67" s="49"/>
      <c r="N67" s="49"/>
      <c r="O67" s="49"/>
      <c r="P67" s="49"/>
      <c r="Q67" s="49"/>
      <c r="R67" s="49"/>
      <c r="S67" s="49"/>
    </row>
    <row r="68" spans="1:19" ht="18" customHeight="1">
      <c r="A68" s="49"/>
      <c r="B68" s="136"/>
      <c r="C68" s="379" t="s">
        <v>88</v>
      </c>
      <c r="D68" s="382"/>
      <c r="E68" s="382"/>
      <c r="F68" s="382"/>
      <c r="G68" s="382"/>
      <c r="H68" s="382"/>
      <c r="I68" s="382"/>
      <c r="J68" s="383"/>
      <c r="K68" s="137"/>
      <c r="L68" s="49"/>
      <c r="M68" s="49"/>
      <c r="N68" s="49"/>
      <c r="O68" s="49"/>
      <c r="P68" s="49"/>
      <c r="Q68" s="49"/>
      <c r="R68" s="49"/>
      <c r="S68" s="49"/>
    </row>
    <row r="69" spans="1:19" ht="12.75" customHeight="1">
      <c r="A69" s="49"/>
      <c r="B69" s="136"/>
      <c r="C69" s="372" t="s">
        <v>187</v>
      </c>
      <c r="D69" s="373"/>
      <c r="E69" s="373"/>
      <c r="F69" s="373"/>
      <c r="G69" s="373"/>
      <c r="H69" s="373"/>
      <c r="I69" s="373"/>
      <c r="J69" s="374"/>
      <c r="K69" s="138"/>
      <c r="L69" s="49"/>
      <c r="M69" s="49"/>
      <c r="N69" s="49"/>
      <c r="O69" s="49"/>
      <c r="P69" s="49"/>
      <c r="Q69" s="49"/>
      <c r="R69" s="49"/>
      <c r="S69" s="49"/>
    </row>
    <row r="70" spans="1:19" ht="7.5" customHeight="1">
      <c r="A70" s="49"/>
      <c r="B70" s="136"/>
      <c r="C70" s="91"/>
      <c r="D70" s="92"/>
      <c r="E70" s="92"/>
      <c r="F70" s="92"/>
      <c r="G70" s="92"/>
      <c r="H70" s="92"/>
      <c r="I70" s="92"/>
      <c r="J70" s="93"/>
      <c r="K70" s="137"/>
      <c r="L70" s="49"/>
      <c r="M70" s="49"/>
      <c r="N70" s="49"/>
      <c r="O70" s="49"/>
      <c r="P70" s="49"/>
      <c r="Q70" s="49"/>
      <c r="R70" s="49"/>
      <c r="S70" s="49"/>
    </row>
    <row r="71" spans="1:19" ht="13">
      <c r="A71" s="49"/>
      <c r="B71" s="136"/>
      <c r="C71" s="425" t="s">
        <v>334</v>
      </c>
      <c r="D71" s="426"/>
      <c r="E71" s="426"/>
      <c r="F71" s="426"/>
      <c r="G71" s="426"/>
      <c r="H71" s="426"/>
      <c r="I71" s="426"/>
      <c r="J71" s="427"/>
      <c r="K71" s="137"/>
      <c r="L71" s="49"/>
      <c r="M71" s="49"/>
      <c r="N71" s="49"/>
      <c r="O71" s="49"/>
      <c r="P71" s="49"/>
      <c r="Q71" s="49"/>
      <c r="R71" s="49"/>
      <c r="S71" s="49"/>
    </row>
    <row r="72" spans="1:19" ht="34.5" customHeight="1">
      <c r="A72" s="49"/>
      <c r="B72" s="136"/>
      <c r="C72" s="379" t="s">
        <v>186</v>
      </c>
      <c r="D72" s="380"/>
      <c r="E72" s="380"/>
      <c r="F72" s="380"/>
      <c r="G72" s="380"/>
      <c r="H72" s="380"/>
      <c r="I72" s="380"/>
      <c r="J72" s="381"/>
      <c r="K72" s="137"/>
      <c r="L72" s="49"/>
      <c r="M72" s="49"/>
      <c r="N72" s="49"/>
      <c r="O72" s="49"/>
      <c r="P72" s="49"/>
      <c r="Q72" s="49"/>
      <c r="R72" s="49"/>
      <c r="S72" s="49"/>
    </row>
    <row r="73" spans="1:19" ht="18.75" customHeight="1">
      <c r="A73" s="49"/>
      <c r="B73" s="136"/>
      <c r="C73" s="418" t="s">
        <v>333</v>
      </c>
      <c r="D73" s="419"/>
      <c r="E73" s="419"/>
      <c r="F73" s="419"/>
      <c r="G73" s="419"/>
      <c r="H73" s="419"/>
      <c r="I73" s="419"/>
      <c r="J73" s="420"/>
      <c r="K73" s="137"/>
      <c r="L73" s="49"/>
      <c r="M73" s="49"/>
      <c r="N73" s="49"/>
      <c r="O73" s="49"/>
      <c r="P73" s="49"/>
      <c r="Q73" s="49"/>
      <c r="R73" s="49"/>
      <c r="S73" s="49"/>
    </row>
    <row r="74" spans="1:19" ht="10" customHeight="1">
      <c r="A74" s="49"/>
      <c r="B74" s="209"/>
      <c r="C74" s="421"/>
      <c r="D74" s="421"/>
      <c r="E74" s="421"/>
      <c r="F74" s="421"/>
      <c r="G74" s="421"/>
      <c r="H74" s="421"/>
      <c r="I74" s="421"/>
      <c r="J74" s="421"/>
      <c r="K74" s="137"/>
      <c r="L74" s="49"/>
      <c r="M74" s="49"/>
      <c r="N74" s="49"/>
      <c r="O74" s="49"/>
      <c r="P74" s="49"/>
      <c r="Q74" s="49"/>
      <c r="R74" s="49"/>
      <c r="S74" s="49"/>
    </row>
    <row r="75" spans="1:19">
      <c r="A75" s="49"/>
      <c r="B75" s="136"/>
      <c r="C75" s="210"/>
      <c r="D75" s="210"/>
      <c r="E75" s="210"/>
      <c r="F75" s="210"/>
      <c r="G75" s="210"/>
      <c r="H75" s="210"/>
      <c r="I75" s="210"/>
      <c r="J75" s="210"/>
      <c r="K75" s="137"/>
      <c r="L75" s="49"/>
      <c r="M75" s="49"/>
      <c r="N75" s="49"/>
      <c r="O75" s="49"/>
      <c r="P75" s="49"/>
      <c r="Q75" s="49"/>
      <c r="R75" s="49"/>
      <c r="S75" s="49"/>
    </row>
    <row r="76" spans="1:19" ht="13" thickBot="1">
      <c r="A76" s="49"/>
      <c r="B76" s="277"/>
      <c r="C76" s="278"/>
      <c r="D76" s="278"/>
      <c r="E76" s="278"/>
      <c r="F76" s="278"/>
      <c r="G76" s="278"/>
      <c r="H76" s="278"/>
      <c r="I76" s="278"/>
      <c r="J76" s="278"/>
      <c r="K76" s="279"/>
      <c r="L76" s="49"/>
      <c r="M76" s="49"/>
      <c r="N76" s="49"/>
      <c r="O76" s="49"/>
      <c r="P76" s="49"/>
      <c r="Q76" s="49"/>
      <c r="R76" s="49"/>
      <c r="S76" s="49"/>
    </row>
    <row r="77" spans="1:19">
      <c r="A77" s="49"/>
      <c r="B77" s="49"/>
      <c r="C77" s="49"/>
      <c r="D77" s="49"/>
      <c r="E77" s="49"/>
      <c r="F77" s="49"/>
      <c r="G77" s="49"/>
      <c r="H77" s="49"/>
      <c r="I77" s="49"/>
      <c r="J77" s="49"/>
      <c r="K77" s="49"/>
      <c r="L77" s="49"/>
      <c r="M77" s="49"/>
      <c r="N77" s="49"/>
      <c r="O77" s="49"/>
      <c r="P77" s="49"/>
      <c r="Q77" s="49"/>
      <c r="R77" s="49"/>
      <c r="S77" s="49"/>
    </row>
    <row r="78" spans="1:19">
      <c r="A78" s="49"/>
      <c r="B78" s="49"/>
      <c r="C78" s="49"/>
      <c r="D78" s="49"/>
      <c r="E78" s="49"/>
      <c r="F78" s="49"/>
      <c r="G78" s="49"/>
      <c r="H78" s="49"/>
      <c r="I78" s="49"/>
      <c r="J78" s="49"/>
      <c r="K78" s="49"/>
      <c r="L78" s="49"/>
      <c r="M78" s="49"/>
      <c r="N78" s="49"/>
      <c r="O78" s="49"/>
      <c r="P78" s="49"/>
      <c r="Q78" s="49"/>
      <c r="R78" s="49"/>
      <c r="S78" s="49"/>
    </row>
    <row r="79" spans="1:19">
      <c r="A79" s="49"/>
      <c r="B79" s="49"/>
      <c r="C79" s="49"/>
      <c r="D79" s="49"/>
      <c r="E79" s="49"/>
      <c r="F79" s="49"/>
      <c r="G79" s="49"/>
      <c r="H79" s="49"/>
      <c r="I79" s="49"/>
      <c r="J79" s="49"/>
      <c r="K79" s="49"/>
      <c r="L79" s="49"/>
      <c r="M79" s="49"/>
      <c r="N79" s="49"/>
      <c r="O79" s="49"/>
      <c r="P79" s="49"/>
      <c r="Q79" s="49"/>
      <c r="R79" s="49"/>
      <c r="S79" s="49"/>
    </row>
    <row r="80" spans="1:19">
      <c r="A80" s="49"/>
      <c r="B80" s="49"/>
      <c r="C80" s="49"/>
      <c r="D80" s="49"/>
      <c r="E80" s="49"/>
      <c r="F80" s="49"/>
      <c r="G80" s="49"/>
      <c r="H80" s="49"/>
      <c r="I80" s="49"/>
      <c r="J80" s="49"/>
      <c r="K80" s="49"/>
      <c r="L80" s="49"/>
      <c r="M80" s="49"/>
      <c r="N80" s="49"/>
      <c r="O80" s="49"/>
      <c r="P80" s="49"/>
      <c r="Q80" s="49"/>
      <c r="R80" s="49"/>
      <c r="S80" s="49"/>
    </row>
    <row r="81" spans="1:19">
      <c r="A81" s="49"/>
      <c r="B81" s="49"/>
      <c r="C81" s="49"/>
      <c r="D81" s="49"/>
      <c r="E81" s="49"/>
      <c r="F81" s="49"/>
      <c r="G81" s="49"/>
      <c r="H81" s="49"/>
      <c r="I81" s="49"/>
      <c r="J81" s="49"/>
      <c r="K81" s="49"/>
      <c r="L81" s="49"/>
      <c r="M81" s="49"/>
      <c r="N81" s="49"/>
      <c r="O81" s="49"/>
      <c r="P81" s="49"/>
      <c r="Q81" s="49"/>
      <c r="R81" s="49"/>
      <c r="S81" s="49"/>
    </row>
    <row r="82" spans="1:19">
      <c r="A82" s="49"/>
      <c r="B82" s="49"/>
      <c r="C82" s="49"/>
      <c r="D82" s="49"/>
      <c r="E82" s="49"/>
      <c r="F82" s="49"/>
      <c r="G82" s="49"/>
      <c r="H82" s="49"/>
      <c r="I82" s="49"/>
      <c r="J82" s="49"/>
      <c r="K82" s="49"/>
      <c r="L82" s="49"/>
      <c r="M82" s="49"/>
      <c r="N82" s="49"/>
      <c r="O82" s="49"/>
      <c r="P82" s="49"/>
      <c r="Q82" s="49"/>
      <c r="R82" s="49"/>
      <c r="S82" s="49"/>
    </row>
    <row r="83" spans="1:19">
      <c r="A83" s="49"/>
      <c r="B83" s="49"/>
      <c r="C83" s="49"/>
      <c r="D83" s="49"/>
      <c r="E83" s="49"/>
      <c r="F83" s="49"/>
      <c r="G83" s="49"/>
      <c r="H83" s="49"/>
      <c r="I83" s="49"/>
      <c r="J83" s="49"/>
      <c r="K83" s="49"/>
      <c r="L83" s="49"/>
      <c r="M83" s="49"/>
      <c r="N83" s="49"/>
      <c r="O83" s="49"/>
      <c r="P83" s="49"/>
      <c r="Q83" s="49"/>
      <c r="R83" s="49"/>
      <c r="S83" s="49"/>
    </row>
    <row r="84" spans="1:19">
      <c r="A84" s="49"/>
      <c r="B84" s="49"/>
      <c r="C84" s="49"/>
      <c r="D84" s="49"/>
      <c r="E84" s="49"/>
      <c r="F84" s="49"/>
      <c r="G84" s="49"/>
      <c r="H84" s="49"/>
      <c r="I84" s="49"/>
      <c r="J84" s="49"/>
      <c r="K84" s="49"/>
      <c r="L84" s="49"/>
      <c r="M84" s="49"/>
      <c r="N84" s="49"/>
      <c r="O84" s="49"/>
      <c r="P84" s="49"/>
      <c r="Q84" s="49"/>
      <c r="R84" s="49"/>
      <c r="S84" s="49"/>
    </row>
    <row r="85" spans="1:19">
      <c r="A85" s="49"/>
      <c r="B85" s="49"/>
      <c r="C85" s="49"/>
      <c r="D85" s="49"/>
      <c r="E85" s="49"/>
      <c r="F85" s="49"/>
      <c r="G85" s="49"/>
      <c r="H85" s="49"/>
      <c r="I85" s="49"/>
      <c r="J85" s="49"/>
      <c r="K85" s="49"/>
      <c r="L85" s="49"/>
      <c r="M85" s="49"/>
      <c r="N85" s="49"/>
      <c r="O85" s="49"/>
      <c r="P85" s="49"/>
      <c r="Q85" s="49"/>
      <c r="R85" s="49"/>
      <c r="S85" s="49"/>
    </row>
    <row r="86" spans="1:19">
      <c r="A86" s="49"/>
      <c r="B86" s="49"/>
      <c r="C86" s="49"/>
      <c r="D86" s="49"/>
      <c r="E86" s="49"/>
      <c r="F86" s="49"/>
      <c r="G86" s="49"/>
      <c r="H86" s="49"/>
      <c r="I86" s="49"/>
      <c r="J86" s="49"/>
      <c r="K86" s="49"/>
      <c r="L86" s="49"/>
      <c r="M86" s="49"/>
      <c r="N86" s="49"/>
      <c r="O86" s="49"/>
      <c r="P86" s="49"/>
      <c r="Q86" s="49"/>
      <c r="R86" s="49"/>
      <c r="S86" s="49"/>
    </row>
    <row r="87" spans="1:19">
      <c r="A87" s="49"/>
      <c r="B87" s="49"/>
      <c r="C87" s="49"/>
      <c r="D87" s="49"/>
      <c r="E87" s="49"/>
      <c r="F87" s="49"/>
      <c r="G87" s="49"/>
      <c r="H87" s="49"/>
      <c r="I87" s="49"/>
      <c r="J87" s="49"/>
      <c r="K87" s="49"/>
      <c r="L87" s="49"/>
      <c r="M87" s="49"/>
      <c r="N87" s="49"/>
      <c r="O87" s="49"/>
      <c r="P87" s="49"/>
      <c r="Q87" s="49"/>
      <c r="R87" s="49"/>
      <c r="S87" s="49"/>
    </row>
    <row r="88" spans="1:19">
      <c r="A88" s="49"/>
      <c r="B88" s="49"/>
      <c r="C88" s="49"/>
      <c r="D88" s="49"/>
      <c r="E88" s="49"/>
      <c r="F88" s="49"/>
      <c r="G88" s="49"/>
      <c r="H88" s="49"/>
      <c r="I88" s="49"/>
      <c r="J88" s="49"/>
      <c r="K88" s="49"/>
      <c r="L88" s="49"/>
      <c r="M88" s="49"/>
      <c r="N88" s="49"/>
      <c r="O88" s="49"/>
      <c r="P88" s="49"/>
      <c r="Q88" s="49"/>
      <c r="R88" s="49"/>
      <c r="S88" s="49"/>
    </row>
    <row r="89" spans="1:19">
      <c r="A89" s="49"/>
      <c r="B89" s="49"/>
      <c r="C89" s="49"/>
      <c r="D89" s="49"/>
      <c r="E89" s="49"/>
      <c r="F89" s="49"/>
      <c r="G89" s="49"/>
      <c r="H89" s="49"/>
      <c r="I89" s="49"/>
      <c r="J89" s="49"/>
      <c r="K89" s="49"/>
      <c r="L89" s="49"/>
      <c r="M89" s="49"/>
      <c r="N89" s="49"/>
      <c r="O89" s="49"/>
      <c r="P89" s="49"/>
      <c r="Q89" s="49"/>
      <c r="R89" s="49"/>
      <c r="S89" s="49"/>
    </row>
    <row r="90" spans="1:19">
      <c r="A90" s="49"/>
      <c r="B90" s="49"/>
      <c r="C90" s="49"/>
      <c r="D90" s="49"/>
      <c r="E90" s="49"/>
      <c r="F90" s="49"/>
      <c r="G90" s="49"/>
      <c r="H90" s="49"/>
      <c r="I90" s="49"/>
      <c r="J90" s="49"/>
      <c r="K90" s="49"/>
      <c r="L90" s="49"/>
      <c r="M90" s="49"/>
      <c r="N90" s="49"/>
      <c r="O90" s="49"/>
      <c r="P90" s="49"/>
      <c r="Q90" s="49"/>
      <c r="R90" s="49"/>
      <c r="S90" s="49"/>
    </row>
    <row r="91" spans="1:19">
      <c r="A91" s="49"/>
      <c r="B91" s="49"/>
      <c r="C91" s="49"/>
      <c r="D91" s="49"/>
      <c r="E91" s="49"/>
      <c r="F91" s="49"/>
      <c r="G91" s="49"/>
      <c r="H91" s="49"/>
      <c r="I91" s="49"/>
      <c r="J91" s="49"/>
      <c r="K91" s="49"/>
      <c r="L91" s="49"/>
      <c r="M91" s="49"/>
      <c r="N91" s="49"/>
      <c r="O91" s="49"/>
      <c r="P91" s="49"/>
      <c r="Q91" s="49"/>
      <c r="R91" s="49"/>
      <c r="S91" s="49"/>
    </row>
    <row r="92" spans="1:19">
      <c r="A92" s="49"/>
      <c r="B92" s="49"/>
      <c r="C92" s="49"/>
      <c r="D92" s="49"/>
      <c r="E92" s="49"/>
      <c r="F92" s="49"/>
      <c r="G92" s="49"/>
      <c r="H92" s="49"/>
      <c r="I92" s="49"/>
      <c r="J92" s="49"/>
      <c r="K92" s="49"/>
      <c r="L92" s="49"/>
      <c r="M92" s="49"/>
      <c r="N92" s="49"/>
      <c r="O92" s="49"/>
      <c r="P92" s="49"/>
      <c r="Q92" s="49"/>
      <c r="R92" s="49"/>
      <c r="S92" s="49"/>
    </row>
    <row r="93" spans="1:19">
      <c r="A93" s="49"/>
      <c r="B93" s="49"/>
      <c r="C93" s="49"/>
      <c r="D93" s="49"/>
      <c r="E93" s="49"/>
      <c r="F93" s="49"/>
      <c r="G93" s="49"/>
      <c r="H93" s="49"/>
      <c r="I93" s="49"/>
      <c r="J93" s="49"/>
      <c r="K93" s="49"/>
      <c r="L93" s="49"/>
      <c r="M93" s="49"/>
      <c r="N93" s="49"/>
      <c r="O93" s="49"/>
      <c r="P93" s="49"/>
      <c r="Q93" s="49"/>
      <c r="R93" s="49"/>
      <c r="S93" s="49"/>
    </row>
    <row r="94" spans="1:19">
      <c r="A94" s="49"/>
      <c r="B94" s="49"/>
      <c r="C94" s="49"/>
      <c r="D94" s="49"/>
      <c r="E94" s="49"/>
      <c r="F94" s="49"/>
      <c r="G94" s="49"/>
      <c r="H94" s="49"/>
      <c r="I94" s="49"/>
      <c r="J94" s="49"/>
      <c r="K94" s="49"/>
      <c r="L94" s="49"/>
      <c r="M94" s="49"/>
      <c r="N94" s="49"/>
      <c r="O94" s="49"/>
      <c r="P94" s="49"/>
      <c r="Q94" s="49"/>
      <c r="R94" s="49"/>
      <c r="S94" s="49"/>
    </row>
    <row r="95" spans="1:19">
      <c r="A95" s="49"/>
      <c r="B95" s="49"/>
      <c r="C95" s="49"/>
      <c r="D95" s="49"/>
      <c r="E95" s="49"/>
      <c r="F95" s="49"/>
      <c r="G95" s="49"/>
      <c r="H95" s="49"/>
      <c r="I95" s="49"/>
      <c r="J95" s="49"/>
      <c r="K95" s="49"/>
      <c r="L95" s="49"/>
      <c r="M95" s="49"/>
      <c r="N95" s="49"/>
      <c r="O95" s="49"/>
      <c r="P95" s="49"/>
      <c r="Q95" s="49"/>
      <c r="R95" s="49"/>
      <c r="S95" s="49"/>
    </row>
  </sheetData>
  <sheetProtection algorithmName="SHA-512" hashValue="lMcX9S9EwsT/MK+owsxEcZS8AZOlJ9e8kOWTzaxPzpLH18jGTcK/NTMAmebOZkw073909SXPlEzmf0Y+WkM3ug==" saltValue="bkbzalTSaHdB0qjKwDH+zg==" spinCount="100000" sheet="1" objects="1" scenarios="1" selectLockedCells="1" selectUnlockedCells="1"/>
  <mergeCells count="44">
    <mergeCell ref="C73:J73"/>
    <mergeCell ref="C74:J74"/>
    <mergeCell ref="C62:J62"/>
    <mergeCell ref="C63:J63"/>
    <mergeCell ref="C64:J64"/>
    <mergeCell ref="C66:J66"/>
    <mergeCell ref="C67:J67"/>
    <mergeCell ref="C69:J69"/>
    <mergeCell ref="C71:J71"/>
    <mergeCell ref="C72:J72"/>
    <mergeCell ref="C52:J52"/>
    <mergeCell ref="C53:J53"/>
    <mergeCell ref="C54:J54"/>
    <mergeCell ref="C55:J55"/>
    <mergeCell ref="C68:J68"/>
    <mergeCell ref="C56:J56"/>
    <mergeCell ref="C57:J57"/>
    <mergeCell ref="C58:J58"/>
    <mergeCell ref="C59:J59"/>
    <mergeCell ref="C60:J60"/>
    <mergeCell ref="C61:J61"/>
    <mergeCell ref="C51:J51"/>
    <mergeCell ref="C37:J37"/>
    <mergeCell ref="C38:J38"/>
    <mergeCell ref="C39:J39"/>
    <mergeCell ref="C40:J40"/>
    <mergeCell ref="C42:J42"/>
    <mergeCell ref="C44:J44"/>
    <mergeCell ref="C46:J46"/>
    <mergeCell ref="C47:J47"/>
    <mergeCell ref="C48:J48"/>
    <mergeCell ref="C49:J49"/>
    <mergeCell ref="C50:J50"/>
    <mergeCell ref="C36:J36"/>
    <mergeCell ref="C3:I3"/>
    <mergeCell ref="C6:J6"/>
    <mergeCell ref="C7:J7"/>
    <mergeCell ref="E4:J4"/>
    <mergeCell ref="C8:J8"/>
    <mergeCell ref="C9:J9"/>
    <mergeCell ref="C23:J23"/>
    <mergeCell ref="C34:J34"/>
    <mergeCell ref="C35:J35"/>
    <mergeCell ref="C33:J33"/>
  </mergeCells>
  <pageMargins left="0.39370078740157483" right="0.39370078740157483" top="0.39370078740157483" bottom="0.39370078740157483" header="0.31496062992125984" footer="0.31496062992125984"/>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Z376"/>
  <sheetViews>
    <sheetView showGridLines="0" showZeros="0" tabSelected="1" topLeftCell="A313" zoomScale="104" zoomScaleNormal="104" workbookViewId="0">
      <selection activeCell="J323" sqref="J323"/>
    </sheetView>
  </sheetViews>
  <sheetFormatPr baseColWidth="10" defaultColWidth="11.453125" defaultRowHeight="12.5"/>
  <cols>
    <col min="1" max="1" width="43.453125" style="16" customWidth="1"/>
    <col min="2" max="2" width="3.7265625" style="16" customWidth="1"/>
    <col min="3" max="3" width="13.453125" style="16" customWidth="1"/>
    <col min="4" max="4" width="5.1796875" style="16" customWidth="1"/>
    <col min="5" max="5" width="5.81640625" style="16" customWidth="1"/>
    <col min="6" max="6" width="11.453125" style="16"/>
    <col min="7" max="7" width="6.453125" style="16" customWidth="1"/>
    <col min="8" max="8" width="5.1796875" style="16" customWidth="1"/>
    <col min="9" max="9" width="5.7265625" style="16" customWidth="1"/>
    <col min="10" max="10" width="5.81640625" style="16" customWidth="1"/>
    <col min="11" max="11" width="5.7265625" style="16" customWidth="1"/>
    <col min="12" max="12" width="6" style="16" customWidth="1"/>
    <col min="13" max="13" width="5.26953125" style="16" customWidth="1"/>
    <col min="14" max="14" width="5.54296875" style="16" customWidth="1"/>
    <col min="15" max="15" width="4.54296875" style="16" customWidth="1"/>
    <col min="16" max="16" width="2.1796875" style="16" customWidth="1"/>
    <col min="17" max="16384" width="11.453125" style="16"/>
  </cols>
  <sheetData>
    <row r="1" spans="1:26" ht="25.5" customHeight="1">
      <c r="A1" s="148"/>
      <c r="B1" s="148"/>
      <c r="C1" s="148"/>
      <c r="D1" s="148"/>
      <c r="E1" s="148"/>
      <c r="F1" s="148"/>
      <c r="G1" s="148"/>
      <c r="H1" s="148"/>
      <c r="I1" s="148"/>
      <c r="J1" s="148"/>
      <c r="K1" s="148"/>
      <c r="L1" s="148"/>
      <c r="M1" s="148"/>
      <c r="N1" s="148"/>
      <c r="O1" s="148"/>
      <c r="P1" s="148"/>
      <c r="Q1" s="148"/>
      <c r="R1" s="148"/>
      <c r="S1" s="148"/>
      <c r="T1" s="148"/>
      <c r="U1" s="148"/>
      <c r="V1" s="148"/>
      <c r="W1" s="148"/>
      <c r="X1" s="148"/>
      <c r="Y1" s="148"/>
      <c r="Z1" s="148"/>
    </row>
    <row r="2" spans="1:26" ht="15.5">
      <c r="A2" s="148"/>
      <c r="C2" s="211"/>
      <c r="I2" s="211"/>
      <c r="Q2" s="148"/>
      <c r="R2" s="148"/>
      <c r="S2" s="148"/>
      <c r="T2" s="148"/>
      <c r="U2" s="148"/>
      <c r="V2" s="148"/>
      <c r="W2" s="148"/>
      <c r="X2" s="148"/>
      <c r="Y2" s="148"/>
      <c r="Z2" s="148"/>
    </row>
    <row r="3" spans="1:26" ht="19.5" customHeight="1">
      <c r="A3" s="148"/>
      <c r="B3" s="22"/>
      <c r="Q3" s="148"/>
      <c r="R3" s="148"/>
      <c r="S3" s="148"/>
      <c r="T3" s="148"/>
      <c r="U3" s="148"/>
      <c r="V3" s="148"/>
      <c r="W3" s="148"/>
      <c r="X3" s="148"/>
      <c r="Y3" s="148"/>
      <c r="Z3" s="148"/>
    </row>
    <row r="4" spans="1:26" ht="13">
      <c r="A4" s="148"/>
      <c r="B4" s="22"/>
      <c r="Q4" s="148"/>
      <c r="R4" s="148"/>
      <c r="S4" s="148"/>
      <c r="T4" s="148"/>
      <c r="U4" s="148"/>
      <c r="V4" s="148"/>
      <c r="W4" s="148"/>
      <c r="X4" s="148"/>
      <c r="Y4" s="148"/>
      <c r="Z4" s="148"/>
    </row>
    <row r="5" spans="1:26" ht="24.75" customHeight="1">
      <c r="A5" s="148"/>
      <c r="Q5" s="148"/>
      <c r="R5" s="148"/>
      <c r="S5" s="148"/>
      <c r="T5" s="148"/>
      <c r="U5" s="148"/>
      <c r="V5" s="148"/>
      <c r="W5" s="148"/>
      <c r="X5" s="148"/>
      <c r="Y5" s="148"/>
      <c r="Z5" s="148"/>
    </row>
    <row r="6" spans="1:26" ht="33" customHeight="1">
      <c r="A6" s="148"/>
      <c r="Q6" s="148"/>
      <c r="R6" s="148"/>
      <c r="S6" s="148"/>
      <c r="T6" s="148"/>
      <c r="U6" s="148"/>
      <c r="V6" s="148"/>
      <c r="W6" s="148"/>
      <c r="X6" s="148"/>
      <c r="Y6" s="148"/>
      <c r="Z6" s="148"/>
    </row>
    <row r="7" spans="1:26" ht="15.65" customHeight="1">
      <c r="A7" s="148"/>
      <c r="Q7" s="148"/>
      <c r="R7" s="148"/>
      <c r="S7" s="148"/>
      <c r="T7" s="148"/>
      <c r="U7" s="148"/>
      <c r="V7" s="148"/>
      <c r="W7" s="148"/>
      <c r="X7" s="148"/>
      <c r="Y7" s="148"/>
      <c r="Z7" s="148"/>
    </row>
    <row r="8" spans="1:26" ht="29.5" customHeight="1">
      <c r="A8" s="148"/>
      <c r="C8" s="451" t="s">
        <v>493</v>
      </c>
      <c r="D8" s="451"/>
      <c r="E8" s="451"/>
      <c r="F8" s="451"/>
      <c r="G8" s="451"/>
      <c r="H8" s="451"/>
      <c r="I8" s="451"/>
      <c r="J8" s="451"/>
      <c r="K8" s="451"/>
      <c r="L8" s="451"/>
      <c r="M8" s="451"/>
      <c r="N8" s="451"/>
      <c r="Q8" s="148"/>
      <c r="R8" s="148"/>
      <c r="S8" s="148"/>
      <c r="T8" s="148"/>
      <c r="U8" s="148"/>
      <c r="V8" s="148"/>
      <c r="W8" s="148"/>
      <c r="X8" s="148"/>
      <c r="Y8" s="148"/>
      <c r="Z8" s="148"/>
    </row>
    <row r="9" spans="1:26" ht="28.9" customHeight="1">
      <c r="A9" s="148"/>
      <c r="C9" s="452" t="s">
        <v>420</v>
      </c>
      <c r="D9" s="452"/>
      <c r="E9" s="452"/>
      <c r="F9" s="452"/>
      <c r="G9" s="452"/>
      <c r="H9" s="452"/>
      <c r="I9" s="452"/>
      <c r="J9" s="452"/>
      <c r="K9" s="452"/>
      <c r="L9" s="452"/>
      <c r="M9" s="452"/>
      <c r="N9" s="452"/>
      <c r="Q9" s="148"/>
      <c r="R9" s="148"/>
      <c r="S9" s="148"/>
      <c r="T9" s="148"/>
      <c r="U9" s="148"/>
      <c r="V9" s="148"/>
      <c r="W9" s="148"/>
      <c r="X9" s="148"/>
      <c r="Y9" s="148"/>
      <c r="Z9" s="148"/>
    </row>
    <row r="10" spans="1:26" ht="18.75" customHeight="1">
      <c r="A10" s="148"/>
      <c r="Q10" s="148"/>
      <c r="R10" s="148"/>
      <c r="S10" s="148"/>
      <c r="T10" s="148"/>
      <c r="U10" s="148"/>
      <c r="V10" s="148"/>
      <c r="W10" s="148"/>
      <c r="X10" s="148"/>
      <c r="Y10" s="148"/>
      <c r="Z10" s="148"/>
    </row>
    <row r="11" spans="1:26" ht="18.649999999999999" customHeight="1">
      <c r="A11" s="148"/>
      <c r="C11" s="453" t="s">
        <v>447</v>
      </c>
      <c r="D11" s="453"/>
      <c r="E11" s="453"/>
      <c r="F11" s="453"/>
      <c r="G11" s="453"/>
      <c r="H11" s="453"/>
      <c r="I11" s="453"/>
      <c r="J11" s="453"/>
      <c r="K11" s="453"/>
      <c r="L11" s="453"/>
      <c r="M11" s="453"/>
      <c r="N11" s="453"/>
      <c r="Q11" s="148"/>
      <c r="R11" s="148"/>
      <c r="S11" s="148"/>
      <c r="T11" s="148"/>
      <c r="U11" s="148"/>
      <c r="V11" s="148"/>
      <c r="W11" s="148"/>
      <c r="X11" s="148"/>
      <c r="Y11" s="148"/>
      <c r="Z11" s="148"/>
    </row>
    <row r="12" spans="1:26" s="212" customFormat="1" ht="20.5" customHeight="1">
      <c r="A12" s="148"/>
      <c r="C12" s="16"/>
      <c r="D12" s="294"/>
      <c r="E12" s="294"/>
      <c r="F12" s="294"/>
      <c r="G12" s="294"/>
      <c r="H12" s="294"/>
      <c r="I12" s="294"/>
      <c r="J12" s="16"/>
      <c r="K12" s="16"/>
      <c r="L12" s="16"/>
      <c r="M12" s="16"/>
      <c r="N12" s="16"/>
      <c r="O12" s="16"/>
      <c r="Q12" s="148"/>
      <c r="R12" s="148"/>
      <c r="S12" s="148"/>
      <c r="T12" s="148"/>
      <c r="U12" s="148"/>
      <c r="V12" s="148"/>
      <c r="W12" s="148"/>
      <c r="X12" s="148"/>
      <c r="Y12" s="148"/>
      <c r="Z12" s="148"/>
    </row>
    <row r="13" spans="1:26" ht="20.5" customHeight="1">
      <c r="A13" s="148"/>
      <c r="C13" s="454" t="s">
        <v>387</v>
      </c>
      <c r="D13" s="454"/>
      <c r="E13" s="454"/>
      <c r="F13" s="454"/>
      <c r="G13" s="454"/>
      <c r="H13" s="454"/>
      <c r="I13" s="454"/>
      <c r="J13" s="454"/>
      <c r="K13" s="454"/>
      <c r="L13" s="454"/>
      <c r="M13" s="454"/>
      <c r="N13" s="454"/>
      <c r="O13" s="454"/>
      <c r="Q13" s="148"/>
      <c r="R13" s="148"/>
      <c r="S13" s="148"/>
      <c r="T13" s="148"/>
      <c r="U13" s="148"/>
      <c r="V13" s="148"/>
      <c r="W13" s="148"/>
      <c r="X13" s="148"/>
      <c r="Y13" s="148"/>
      <c r="Z13" s="148"/>
    </row>
    <row r="14" spans="1:26" ht="15.65" customHeight="1">
      <c r="A14" s="148"/>
      <c r="Q14" s="148"/>
      <c r="R14" s="148"/>
      <c r="S14" s="148"/>
      <c r="T14" s="148"/>
      <c r="U14" s="148"/>
      <c r="V14" s="148"/>
      <c r="W14" s="148"/>
      <c r="X14" s="148"/>
      <c r="Y14" s="148"/>
      <c r="Z14" s="148"/>
    </row>
    <row r="15" spans="1:26" ht="15.65" customHeight="1">
      <c r="A15" s="148"/>
      <c r="C15" s="104" t="s">
        <v>340</v>
      </c>
      <c r="H15" s="455" t="s">
        <v>403</v>
      </c>
      <c r="I15" s="455"/>
      <c r="J15" s="455"/>
      <c r="K15" s="455"/>
      <c r="L15" s="455"/>
      <c r="M15" s="455"/>
      <c r="N15" s="455"/>
      <c r="Q15" s="148"/>
      <c r="R15" s="148"/>
      <c r="S15" s="148"/>
      <c r="T15" s="148"/>
      <c r="U15" s="148"/>
      <c r="V15" s="148"/>
      <c r="W15" s="148"/>
      <c r="X15" s="148"/>
      <c r="Y15" s="148"/>
      <c r="Z15" s="148"/>
    </row>
    <row r="16" spans="1:26" ht="15.65" customHeight="1">
      <c r="A16" s="148"/>
      <c r="Q16" s="148"/>
      <c r="R16" s="148"/>
      <c r="S16" s="148"/>
      <c r="T16" s="148"/>
      <c r="U16" s="148"/>
      <c r="V16" s="148"/>
      <c r="W16" s="148"/>
      <c r="X16" s="148"/>
      <c r="Y16" s="148"/>
      <c r="Z16" s="148"/>
    </row>
    <row r="17" spans="1:26" ht="15.65" customHeight="1">
      <c r="A17" s="148"/>
      <c r="C17" s="104" t="s">
        <v>2</v>
      </c>
      <c r="D17" s="429" t="s">
        <v>311</v>
      </c>
      <c r="E17" s="429"/>
      <c r="F17" s="429"/>
      <c r="G17" s="429"/>
      <c r="H17" s="429"/>
      <c r="I17" s="429"/>
      <c r="J17" s="429"/>
      <c r="K17" s="429"/>
      <c r="L17" s="429"/>
      <c r="M17" s="429"/>
      <c r="N17" s="429"/>
      <c r="Q17" s="148"/>
      <c r="R17" s="148"/>
      <c r="S17" s="148"/>
      <c r="T17" s="148"/>
      <c r="U17" s="148"/>
      <c r="V17" s="148"/>
      <c r="W17" s="148"/>
      <c r="X17" s="148"/>
      <c r="Y17" s="148"/>
      <c r="Z17" s="148"/>
    </row>
    <row r="18" spans="1:26" ht="15.65" customHeight="1">
      <c r="A18" s="148"/>
      <c r="Q18" s="148"/>
      <c r="R18" s="148"/>
      <c r="S18" s="148"/>
      <c r="T18" s="148"/>
      <c r="U18" s="148"/>
      <c r="V18" s="148"/>
      <c r="W18" s="148"/>
      <c r="X18" s="148"/>
      <c r="Y18" s="148"/>
      <c r="Z18" s="148"/>
    </row>
    <row r="19" spans="1:26" ht="15.65" customHeight="1">
      <c r="A19" s="311"/>
      <c r="C19" s="104" t="s">
        <v>341</v>
      </c>
      <c r="D19" s="429" t="s">
        <v>404</v>
      </c>
      <c r="E19" s="429"/>
      <c r="F19" s="429"/>
      <c r="G19" s="429"/>
      <c r="H19" s="30" t="s">
        <v>190</v>
      </c>
      <c r="I19" s="429" t="s">
        <v>405</v>
      </c>
      <c r="J19" s="429"/>
      <c r="K19" s="429"/>
      <c r="L19" s="429"/>
      <c r="M19" s="429"/>
      <c r="N19" s="429"/>
      <c r="Q19" s="148"/>
      <c r="R19" s="148"/>
      <c r="S19" s="148"/>
      <c r="T19" s="148"/>
      <c r="U19" s="148"/>
      <c r="V19" s="148"/>
      <c r="W19" s="148"/>
      <c r="X19" s="148"/>
      <c r="Y19" s="148"/>
      <c r="Z19" s="148"/>
    </row>
    <row r="20" spans="1:26" ht="15.65" customHeight="1">
      <c r="A20" s="447" t="s">
        <v>396</v>
      </c>
      <c r="Q20" s="148"/>
      <c r="R20" s="148"/>
      <c r="S20" s="148"/>
      <c r="T20" s="148"/>
      <c r="U20" s="148"/>
      <c r="V20" s="148"/>
      <c r="W20" s="148"/>
      <c r="X20" s="148"/>
      <c r="Y20" s="148"/>
      <c r="Z20" s="148"/>
    </row>
    <row r="21" spans="1:26" ht="15.65" customHeight="1">
      <c r="A21" s="447"/>
      <c r="C21" s="104" t="s">
        <v>343</v>
      </c>
      <c r="D21" s="448" t="s">
        <v>189</v>
      </c>
      <c r="E21" s="448"/>
      <c r="F21" s="448"/>
      <c r="G21" s="448"/>
      <c r="H21" s="448"/>
      <c r="I21" s="448"/>
      <c r="J21" s="448"/>
      <c r="K21" s="448"/>
      <c r="L21" s="448"/>
      <c r="M21" s="448"/>
      <c r="N21" s="448"/>
      <c r="Q21" s="148"/>
      <c r="R21" s="148"/>
      <c r="S21" s="148"/>
      <c r="T21" s="148"/>
      <c r="U21" s="148"/>
      <c r="V21" s="148"/>
      <c r="W21" s="148"/>
      <c r="X21" s="148"/>
      <c r="Y21" s="148"/>
      <c r="Z21" s="148"/>
    </row>
    <row r="22" spans="1:26" ht="15.65" customHeight="1">
      <c r="A22" s="447"/>
      <c r="C22" s="304"/>
      <c r="Q22" s="148"/>
      <c r="R22" s="148"/>
      <c r="S22" s="148"/>
      <c r="T22" s="148"/>
      <c r="U22" s="148"/>
      <c r="V22" s="148"/>
      <c r="W22" s="148"/>
      <c r="X22" s="148"/>
      <c r="Y22" s="148"/>
      <c r="Z22" s="148"/>
    </row>
    <row r="23" spans="1:26" ht="15.65" customHeight="1">
      <c r="A23" s="447"/>
      <c r="C23" s="449" t="s">
        <v>407</v>
      </c>
      <c r="D23" s="449"/>
      <c r="E23" s="449"/>
      <c r="F23" s="449"/>
      <c r="G23" s="449"/>
      <c r="H23" s="449"/>
      <c r="I23" s="449"/>
      <c r="J23" s="449"/>
      <c r="K23" s="449"/>
      <c r="L23" s="449"/>
      <c r="M23" s="449"/>
      <c r="N23" s="449"/>
      <c r="Q23" s="148"/>
      <c r="R23" s="148"/>
      <c r="S23" s="148"/>
      <c r="T23" s="148"/>
      <c r="U23" s="148"/>
      <c r="V23" s="148"/>
      <c r="W23" s="148"/>
      <c r="X23" s="148"/>
      <c r="Y23" s="148"/>
      <c r="Z23" s="148"/>
    </row>
    <row r="24" spans="1:26" ht="15.65" customHeight="1">
      <c r="A24" s="447"/>
      <c r="Q24" s="148"/>
      <c r="R24" s="148"/>
      <c r="S24" s="148"/>
      <c r="T24" s="148"/>
      <c r="U24" s="148"/>
      <c r="V24" s="148"/>
      <c r="W24" s="148"/>
      <c r="X24" s="148"/>
      <c r="Y24" s="148"/>
      <c r="Z24" s="148"/>
    </row>
    <row r="25" spans="1:26" ht="15.65" customHeight="1">
      <c r="A25" s="447"/>
      <c r="Q25" s="148"/>
      <c r="R25" s="148"/>
      <c r="S25" s="148"/>
      <c r="T25" s="148"/>
      <c r="U25" s="148"/>
      <c r="V25" s="148"/>
      <c r="W25" s="148"/>
      <c r="X25" s="148"/>
      <c r="Y25" s="148"/>
      <c r="Z25" s="148"/>
    </row>
    <row r="26" spans="1:26" ht="15.65" customHeight="1">
      <c r="A26" s="311"/>
      <c r="C26" s="104"/>
      <c r="D26" s="450"/>
      <c r="E26" s="450"/>
      <c r="F26" s="450"/>
      <c r="G26" s="450"/>
      <c r="H26" s="450"/>
      <c r="I26" s="450"/>
      <c r="J26" s="450"/>
      <c r="K26" s="450"/>
      <c r="L26" s="450"/>
      <c r="M26" s="450"/>
      <c r="N26" s="450"/>
      <c r="Q26" s="148"/>
      <c r="R26" s="148"/>
      <c r="S26" s="148"/>
      <c r="T26" s="148"/>
      <c r="U26" s="148"/>
      <c r="V26" s="148"/>
      <c r="W26" s="148"/>
      <c r="X26" s="148"/>
      <c r="Y26" s="148"/>
      <c r="Z26" s="148"/>
    </row>
    <row r="27" spans="1:26" ht="15.65" customHeight="1">
      <c r="A27" s="213"/>
      <c r="Q27" s="148"/>
      <c r="R27" s="148"/>
      <c r="S27" s="148"/>
      <c r="T27" s="148"/>
      <c r="U27" s="148"/>
      <c r="V27" s="148"/>
      <c r="W27" s="148"/>
      <c r="X27" s="148"/>
      <c r="Y27" s="148"/>
      <c r="Z27" s="148"/>
    </row>
    <row r="28" spans="1:26" ht="15.65" customHeight="1">
      <c r="A28" s="213"/>
      <c r="C28" s="282"/>
      <c r="D28" s="283" t="s">
        <v>446</v>
      </c>
      <c r="E28" s="284"/>
      <c r="F28" s="285"/>
      <c r="G28" s="433">
        <f>D56</f>
        <v>0</v>
      </c>
      <c r="H28" s="433"/>
      <c r="I28" s="433"/>
      <c r="J28" s="433"/>
      <c r="K28" s="284"/>
      <c r="L28" s="312">
        <f>J56</f>
        <v>0</v>
      </c>
      <c r="M28" s="286"/>
      <c r="N28" s="287"/>
      <c r="Q28" s="148"/>
      <c r="R28" s="148"/>
      <c r="S28" s="148"/>
      <c r="T28" s="148"/>
      <c r="U28" s="148"/>
      <c r="V28" s="148"/>
      <c r="W28" s="148"/>
      <c r="X28" s="148"/>
      <c r="Y28" s="148"/>
      <c r="Z28" s="148"/>
    </row>
    <row r="29" spans="1:26" ht="15.65" customHeight="1">
      <c r="A29" s="213"/>
      <c r="D29" s="281"/>
      <c r="E29" s="281"/>
      <c r="F29" s="214"/>
      <c r="G29" s="214"/>
      <c r="H29" s="214"/>
      <c r="I29" s="214"/>
      <c r="J29" s="214"/>
      <c r="K29" s="214"/>
      <c r="L29" s="214"/>
      <c r="M29" s="214"/>
      <c r="N29" s="214"/>
      <c r="O29" s="214"/>
      <c r="Q29" s="148"/>
      <c r="R29" s="148"/>
      <c r="S29" s="148"/>
      <c r="T29" s="148"/>
      <c r="U29" s="148"/>
      <c r="V29" s="148"/>
      <c r="W29" s="148"/>
      <c r="X29" s="148"/>
      <c r="Y29" s="148"/>
      <c r="Z29" s="148"/>
    </row>
    <row r="30" spans="1:26" ht="15.65" customHeight="1">
      <c r="A30" s="213"/>
      <c r="C30" s="104"/>
      <c r="F30" s="434" t="s">
        <v>392</v>
      </c>
      <c r="G30" s="434"/>
      <c r="H30" s="434"/>
      <c r="Q30" s="148"/>
      <c r="R30" s="148"/>
      <c r="S30" s="148"/>
      <c r="T30" s="148"/>
      <c r="U30" s="148"/>
      <c r="V30" s="148"/>
      <c r="W30" s="148"/>
      <c r="X30" s="148"/>
      <c r="Y30" s="148"/>
      <c r="Z30" s="148"/>
    </row>
    <row r="31" spans="1:26" ht="15.65" customHeight="1">
      <c r="A31" s="213"/>
      <c r="C31" s="215" t="s">
        <v>349</v>
      </c>
      <c r="Q31" s="148"/>
      <c r="R31" s="148"/>
      <c r="S31" s="148"/>
      <c r="T31" s="148"/>
      <c r="U31" s="148"/>
      <c r="V31" s="148"/>
      <c r="W31" s="148"/>
      <c r="X31" s="148"/>
      <c r="Y31" s="148"/>
      <c r="Z31" s="148"/>
    </row>
    <row r="32" spans="1:26" ht="15.65" customHeight="1">
      <c r="A32" s="213"/>
      <c r="C32" s="216"/>
      <c r="E32" s="217" t="s">
        <v>353</v>
      </c>
      <c r="Q32" s="148"/>
      <c r="R32" s="148"/>
      <c r="S32" s="148"/>
      <c r="T32" s="148"/>
      <c r="U32" s="148"/>
      <c r="V32" s="148"/>
      <c r="W32" s="148"/>
      <c r="X32" s="148"/>
      <c r="Y32" s="148"/>
      <c r="Z32" s="148"/>
    </row>
    <row r="33" spans="1:26" ht="15.65" customHeight="1">
      <c r="A33" s="213"/>
      <c r="C33" s="218"/>
      <c r="E33" s="217" t="s">
        <v>352</v>
      </c>
      <c r="F33" s="219"/>
      <c r="G33" s="219"/>
      <c r="H33" s="219"/>
      <c r="I33" s="219"/>
      <c r="J33" s="219"/>
      <c r="K33" s="219"/>
      <c r="L33" s="219"/>
      <c r="M33" s="219"/>
      <c r="N33" s="219"/>
      <c r="O33" s="219"/>
      <c r="Q33" s="148"/>
      <c r="R33" s="148"/>
      <c r="S33" s="148"/>
      <c r="T33" s="148"/>
      <c r="U33" s="148"/>
      <c r="V33" s="148"/>
      <c r="W33" s="148"/>
      <c r="X33" s="148"/>
      <c r="Y33" s="148"/>
      <c r="Z33" s="148"/>
    </row>
    <row r="34" spans="1:26" ht="15.65" customHeight="1">
      <c r="A34" s="456" t="s">
        <v>394</v>
      </c>
      <c r="C34" s="218"/>
      <c r="E34" s="217" t="s">
        <v>400</v>
      </c>
      <c r="F34" s="219"/>
      <c r="G34" s="219"/>
      <c r="H34" s="219"/>
      <c r="I34" s="219"/>
      <c r="J34" s="219"/>
      <c r="K34" s="219"/>
      <c r="L34" s="219"/>
      <c r="M34" s="219"/>
      <c r="N34" s="219"/>
      <c r="O34" s="219"/>
      <c r="Q34" s="148"/>
      <c r="R34" s="148"/>
      <c r="S34" s="148"/>
      <c r="T34" s="148"/>
      <c r="U34" s="148"/>
      <c r="V34" s="148"/>
      <c r="W34" s="148"/>
      <c r="X34" s="148"/>
      <c r="Y34" s="148"/>
      <c r="Z34" s="148"/>
    </row>
    <row r="35" spans="1:26" ht="15.65" customHeight="1">
      <c r="A35" s="456"/>
      <c r="C35" s="218"/>
      <c r="E35" s="217" t="s">
        <v>369</v>
      </c>
      <c r="F35" s="219"/>
      <c r="G35" s="219"/>
      <c r="H35" s="219"/>
      <c r="I35" s="219"/>
      <c r="J35" s="219"/>
      <c r="K35" s="219"/>
      <c r="L35" s="219"/>
      <c r="M35" s="219"/>
      <c r="N35" s="219"/>
      <c r="O35" s="219"/>
      <c r="Q35" s="148"/>
      <c r="R35" s="148"/>
      <c r="S35" s="148"/>
      <c r="T35" s="148"/>
      <c r="U35" s="148"/>
      <c r="V35" s="148"/>
      <c r="W35" s="148"/>
      <c r="X35" s="148"/>
      <c r="Y35" s="148"/>
      <c r="Z35" s="148"/>
    </row>
    <row r="36" spans="1:26" ht="15.65" customHeight="1">
      <c r="A36" s="456"/>
      <c r="C36" s="218"/>
      <c r="E36" s="217" t="s">
        <v>406</v>
      </c>
      <c r="F36" s="219"/>
      <c r="G36" s="219"/>
      <c r="H36" s="220" t="s">
        <v>408</v>
      </c>
      <c r="I36" s="219"/>
      <c r="J36" s="219"/>
      <c r="K36" s="219"/>
      <c r="L36" s="219"/>
      <c r="M36" s="219"/>
      <c r="N36" s="219"/>
      <c r="O36" s="219"/>
      <c r="Q36" s="148"/>
      <c r="R36" s="148"/>
      <c r="S36" s="148"/>
      <c r="T36" s="148"/>
      <c r="U36" s="148"/>
      <c r="V36" s="148"/>
      <c r="W36" s="148"/>
      <c r="X36" s="148"/>
      <c r="Y36" s="148"/>
      <c r="Z36" s="148"/>
    </row>
    <row r="37" spans="1:26" ht="23.5" customHeight="1">
      <c r="A37" s="456" t="s">
        <v>393</v>
      </c>
      <c r="C37" s="221"/>
      <c r="E37" s="219"/>
      <c r="F37" s="219"/>
      <c r="G37" s="222" t="s">
        <v>355</v>
      </c>
      <c r="H37" s="219"/>
      <c r="I37" s="219"/>
      <c r="J37" s="219"/>
      <c r="K37" s="219"/>
      <c r="L37" s="219"/>
      <c r="M37" s="219"/>
      <c r="N37" s="219"/>
      <c r="O37" s="219"/>
      <c r="Q37" s="148"/>
      <c r="R37" s="148"/>
      <c r="S37" s="148"/>
      <c r="T37" s="148"/>
      <c r="U37" s="148"/>
      <c r="V37" s="148"/>
      <c r="W37" s="148"/>
      <c r="X37" s="148"/>
      <c r="Y37" s="148"/>
      <c r="Z37" s="148"/>
    </row>
    <row r="38" spans="1:26" ht="15.65" customHeight="1">
      <c r="A38" s="456"/>
      <c r="C38" s="218"/>
      <c r="E38" s="217" t="s">
        <v>350</v>
      </c>
      <c r="F38" s="219"/>
      <c r="G38" s="219"/>
      <c r="H38" s="219"/>
      <c r="I38" s="219"/>
      <c r="J38" s="219"/>
      <c r="K38" s="219"/>
      <c r="L38" s="219"/>
      <c r="M38" s="219"/>
      <c r="N38" s="219"/>
      <c r="O38" s="219"/>
      <c r="Q38" s="148"/>
      <c r="R38" s="148"/>
      <c r="S38" s="148"/>
      <c r="T38" s="148"/>
      <c r="U38" s="148"/>
      <c r="V38" s="148"/>
      <c r="W38" s="148"/>
      <c r="X38" s="148"/>
      <c r="Y38" s="148"/>
      <c r="Z38" s="148"/>
    </row>
    <row r="39" spans="1:26" ht="15.65" customHeight="1">
      <c r="A39" s="456"/>
      <c r="C39" s="218"/>
      <c r="E39" s="217" t="s">
        <v>351</v>
      </c>
      <c r="F39" s="219"/>
      <c r="G39" s="219"/>
      <c r="H39" s="219"/>
      <c r="I39" s="219"/>
      <c r="J39" s="219"/>
      <c r="K39" s="219"/>
      <c r="L39" s="219"/>
      <c r="M39" s="219"/>
      <c r="N39" s="219"/>
      <c r="O39" s="219"/>
      <c r="Q39" s="148"/>
      <c r="R39" s="148"/>
      <c r="S39" s="148"/>
      <c r="T39" s="148"/>
      <c r="U39" s="148"/>
      <c r="V39" s="148"/>
      <c r="W39" s="148"/>
      <c r="X39" s="148"/>
      <c r="Y39" s="148"/>
      <c r="Z39" s="148"/>
    </row>
    <row r="40" spans="1:26" ht="15.65" customHeight="1">
      <c r="A40" s="223"/>
      <c r="C40" s="224"/>
      <c r="E40" s="217" t="s">
        <v>354</v>
      </c>
      <c r="F40" s="219"/>
      <c r="G40" s="219"/>
      <c r="H40" s="219"/>
      <c r="I40" s="219"/>
      <c r="J40" s="219"/>
      <c r="K40" s="219"/>
      <c r="L40" s="219"/>
      <c r="M40" s="219"/>
      <c r="N40" s="219"/>
      <c r="O40" s="219"/>
      <c r="Q40" s="148"/>
      <c r="R40" s="148"/>
      <c r="S40" s="148"/>
      <c r="T40" s="148"/>
      <c r="U40" s="148"/>
      <c r="V40" s="148"/>
      <c r="W40" s="148"/>
      <c r="X40" s="148"/>
      <c r="Y40" s="148"/>
      <c r="Z40" s="148"/>
    </row>
    <row r="41" spans="1:26" ht="20.5" customHeight="1">
      <c r="A41" s="213"/>
      <c r="C41" s="225"/>
      <c r="F41" s="219"/>
      <c r="G41" s="222" t="s">
        <v>356</v>
      </c>
      <c r="H41" s="219"/>
      <c r="I41" s="219"/>
      <c r="J41" s="219"/>
      <c r="K41" s="219"/>
      <c r="L41" s="219"/>
      <c r="M41" s="219"/>
      <c r="N41" s="219"/>
      <c r="O41" s="219"/>
      <c r="Q41" s="148"/>
      <c r="R41" s="148"/>
      <c r="S41" s="148"/>
      <c r="T41" s="148"/>
      <c r="U41" s="148"/>
      <c r="V41" s="148"/>
      <c r="W41" s="148"/>
      <c r="X41" s="148"/>
      <c r="Y41" s="148"/>
      <c r="Z41" s="148"/>
    </row>
    <row r="42" spans="1:26" ht="15.65" customHeight="1">
      <c r="A42" s="213"/>
      <c r="C42" s="218"/>
      <c r="E42" s="217" t="s">
        <v>357</v>
      </c>
      <c r="Q42" s="148"/>
      <c r="R42" s="148"/>
      <c r="S42" s="148"/>
      <c r="T42" s="148"/>
      <c r="U42" s="148"/>
      <c r="V42" s="148"/>
      <c r="W42" s="148"/>
      <c r="X42" s="148"/>
      <c r="Y42" s="148"/>
      <c r="Z42" s="148"/>
    </row>
    <row r="43" spans="1:26" ht="15.65" customHeight="1">
      <c r="A43" s="213"/>
      <c r="Q43" s="148"/>
      <c r="R43" s="148"/>
      <c r="S43" s="148"/>
      <c r="T43" s="148"/>
      <c r="U43" s="148"/>
      <c r="V43" s="148"/>
      <c r="W43" s="148"/>
      <c r="X43" s="148"/>
      <c r="Y43" s="148"/>
      <c r="Z43" s="148"/>
    </row>
    <row r="44" spans="1:26" ht="15.65" customHeight="1">
      <c r="A44" s="213"/>
      <c r="Q44" s="148"/>
      <c r="R44" s="148"/>
      <c r="S44" s="148"/>
      <c r="T44" s="148"/>
      <c r="U44" s="148"/>
      <c r="V44" s="148"/>
      <c r="W44" s="148"/>
      <c r="X44" s="148"/>
      <c r="Y44" s="148"/>
      <c r="Z44" s="148"/>
    </row>
    <row r="45" spans="1:26" ht="15.65" customHeight="1">
      <c r="A45" s="213"/>
      <c r="Q45" s="148"/>
      <c r="R45" s="148"/>
      <c r="S45" s="148"/>
      <c r="T45" s="148"/>
      <c r="U45" s="148"/>
      <c r="V45" s="148"/>
      <c r="W45" s="148"/>
      <c r="X45" s="148"/>
      <c r="Y45" s="148"/>
      <c r="Z45" s="148"/>
    </row>
    <row r="46" spans="1:26" ht="15.65" customHeight="1">
      <c r="A46" s="213"/>
      <c r="Q46" s="148"/>
      <c r="R46" s="148"/>
      <c r="S46" s="148"/>
      <c r="T46" s="148"/>
      <c r="U46" s="148"/>
      <c r="V46" s="148"/>
      <c r="W46" s="148"/>
      <c r="X46" s="148"/>
      <c r="Y46" s="148"/>
      <c r="Z46" s="148"/>
    </row>
    <row r="47" spans="1:26" ht="15.65" customHeight="1">
      <c r="A47" s="213"/>
      <c r="Q47" s="148"/>
      <c r="R47" s="148"/>
      <c r="S47" s="148"/>
      <c r="T47" s="148"/>
      <c r="U47" s="148"/>
      <c r="V47" s="148"/>
      <c r="W47" s="148"/>
      <c r="X47" s="148"/>
      <c r="Y47" s="148"/>
      <c r="Z47" s="148"/>
    </row>
    <row r="48" spans="1:26" ht="15.65" customHeight="1">
      <c r="A48" s="213"/>
      <c r="Q48" s="148"/>
      <c r="R48" s="148"/>
      <c r="S48" s="148"/>
      <c r="T48" s="148"/>
      <c r="U48" s="148"/>
      <c r="V48" s="148"/>
      <c r="W48" s="148"/>
      <c r="X48" s="148"/>
      <c r="Y48" s="148"/>
      <c r="Z48" s="148"/>
    </row>
    <row r="49" spans="1:26" ht="15.65" customHeight="1">
      <c r="A49" s="213"/>
      <c r="Q49" s="148"/>
      <c r="R49" s="148"/>
      <c r="S49" s="148"/>
      <c r="T49" s="148"/>
      <c r="U49" s="148"/>
      <c r="V49" s="148"/>
      <c r="W49" s="148"/>
      <c r="X49" s="148"/>
      <c r="Y49" s="148"/>
      <c r="Z49" s="148"/>
    </row>
    <row r="50" spans="1:26" ht="11.25" customHeight="1">
      <c r="A50" s="213"/>
      <c r="Q50" s="148"/>
      <c r="R50" s="148"/>
      <c r="S50" s="148"/>
      <c r="T50" s="148"/>
      <c r="U50" s="148"/>
      <c r="V50" s="148"/>
      <c r="W50" s="148"/>
      <c r="X50" s="148"/>
      <c r="Y50" s="148"/>
      <c r="Z50" s="148"/>
    </row>
    <row r="51" spans="1:26" ht="15.65" customHeight="1">
      <c r="A51" s="213"/>
      <c r="C51" s="288" t="s">
        <v>447</v>
      </c>
      <c r="D51" s="280"/>
      <c r="E51" s="280"/>
      <c r="F51" s="280"/>
      <c r="Q51" s="148"/>
      <c r="R51" s="148"/>
      <c r="S51" s="148"/>
      <c r="T51" s="148"/>
      <c r="U51" s="148"/>
      <c r="V51" s="148"/>
      <c r="W51" s="148"/>
      <c r="X51" s="148"/>
      <c r="Y51" s="148"/>
      <c r="Z51" s="148"/>
    </row>
    <row r="52" spans="1:26" ht="15.65" customHeight="1">
      <c r="A52" s="213"/>
      <c r="Q52" s="148"/>
      <c r="R52" s="148"/>
      <c r="S52" s="148"/>
      <c r="T52" s="148"/>
      <c r="U52" s="148"/>
      <c r="V52" s="148"/>
      <c r="W52" s="148"/>
      <c r="X52" s="148"/>
      <c r="Y52" s="148"/>
      <c r="Z52" s="148"/>
    </row>
    <row r="53" spans="1:26" ht="18.649999999999999" customHeight="1">
      <c r="A53" s="213"/>
      <c r="C53" s="457" t="s">
        <v>370</v>
      </c>
      <c r="D53" s="457"/>
      <c r="E53" s="457"/>
      <c r="F53" s="457"/>
      <c r="G53" s="457"/>
      <c r="H53" s="457"/>
      <c r="I53" s="457"/>
      <c r="J53" s="457"/>
      <c r="K53" s="457"/>
      <c r="L53" s="457"/>
      <c r="M53" s="457"/>
      <c r="N53" s="457"/>
      <c r="Q53" s="148"/>
      <c r="R53" s="148"/>
      <c r="S53" s="148"/>
      <c r="T53" s="148"/>
      <c r="U53" s="148"/>
      <c r="V53" s="148"/>
      <c r="W53" s="148"/>
      <c r="X53" s="148"/>
      <c r="Y53" s="148"/>
      <c r="Z53" s="148"/>
    </row>
    <row r="54" spans="1:26" ht="15.65" customHeight="1">
      <c r="A54" s="213"/>
      <c r="C54" s="458" t="s">
        <v>372</v>
      </c>
      <c r="D54" s="458"/>
      <c r="E54" s="458"/>
      <c r="F54" s="458"/>
      <c r="G54" s="458"/>
      <c r="H54" s="458"/>
      <c r="I54" s="458"/>
      <c r="J54" s="458"/>
      <c r="K54" s="458"/>
      <c r="L54" s="458"/>
      <c r="M54" s="458"/>
      <c r="N54" s="458"/>
      <c r="Q54" s="148"/>
      <c r="R54" s="148"/>
      <c r="S54" s="148"/>
      <c r="T54" s="148"/>
      <c r="U54" s="148"/>
      <c r="V54" s="148"/>
      <c r="W54" s="148"/>
      <c r="X54" s="148"/>
      <c r="Y54" s="148"/>
      <c r="Z54" s="148"/>
    </row>
    <row r="55" spans="1:26" ht="8.5" customHeight="1">
      <c r="A55" s="213"/>
      <c r="B55" s="226"/>
      <c r="C55" s="227"/>
      <c r="D55" s="227"/>
      <c r="E55" s="227"/>
      <c r="F55" s="227"/>
      <c r="G55" s="227"/>
      <c r="H55" s="227"/>
      <c r="I55" s="227"/>
      <c r="J55" s="227"/>
      <c r="K55" s="227"/>
      <c r="L55" s="227"/>
      <c r="M55" s="227"/>
      <c r="N55" s="227"/>
      <c r="Q55" s="148"/>
      <c r="R55" s="148"/>
      <c r="S55" s="148"/>
      <c r="T55" s="148"/>
      <c r="U55" s="148"/>
      <c r="V55" s="148"/>
      <c r="W55" s="148"/>
      <c r="X55" s="148"/>
      <c r="Y55" s="148"/>
      <c r="Z55" s="148"/>
    </row>
    <row r="56" spans="1:26" ht="15.65" customHeight="1">
      <c r="A56" s="213"/>
      <c r="B56" s="226"/>
      <c r="C56" s="227" t="s">
        <v>0</v>
      </c>
      <c r="D56" s="430"/>
      <c r="E56" s="430"/>
      <c r="F56" s="430"/>
      <c r="G56" s="430"/>
      <c r="H56" s="234" t="s">
        <v>10</v>
      </c>
      <c r="I56" s="228"/>
      <c r="J56" s="430"/>
      <c r="K56" s="430"/>
      <c r="L56" s="430"/>
      <c r="M56" s="430"/>
      <c r="N56" s="430"/>
      <c r="Q56" s="148"/>
      <c r="R56" s="148"/>
      <c r="S56" s="148"/>
      <c r="T56" s="148"/>
      <c r="U56" s="148"/>
      <c r="V56" s="148"/>
      <c r="W56" s="148"/>
      <c r="X56" s="148"/>
      <c r="Y56" s="148"/>
      <c r="Z56" s="148"/>
    </row>
    <row r="57" spans="1:26" ht="7.9" customHeight="1">
      <c r="A57" s="213"/>
      <c r="B57" s="226"/>
      <c r="C57" s="227"/>
      <c r="D57" s="227"/>
      <c r="E57" s="227"/>
      <c r="F57" s="227"/>
      <c r="G57" s="227"/>
      <c r="H57" s="227"/>
      <c r="I57" s="228"/>
      <c r="J57" s="228"/>
      <c r="K57" s="228"/>
      <c r="L57" s="228"/>
      <c r="M57" s="228"/>
      <c r="N57" s="228"/>
      <c r="Q57" s="148"/>
      <c r="R57" s="148"/>
      <c r="S57" s="148"/>
      <c r="T57" s="148"/>
      <c r="U57" s="148"/>
      <c r="V57" s="148"/>
      <c r="W57" s="148"/>
      <c r="X57" s="148"/>
      <c r="Y57" s="148"/>
      <c r="Z57" s="148"/>
    </row>
    <row r="58" spans="1:26" ht="15.65" customHeight="1">
      <c r="A58" s="459" t="s">
        <v>380</v>
      </c>
      <c r="B58" s="226"/>
      <c r="C58" s="227" t="s">
        <v>1</v>
      </c>
      <c r="D58" s="431"/>
      <c r="E58" s="431"/>
      <c r="F58" s="431"/>
      <c r="G58" s="431"/>
      <c r="H58" s="227" t="s">
        <v>12</v>
      </c>
      <c r="I58" s="228"/>
      <c r="J58" s="432"/>
      <c r="K58" s="432"/>
      <c r="L58" s="432"/>
      <c r="M58" s="432"/>
      <c r="N58" s="432"/>
      <c r="Q58" s="148"/>
      <c r="R58" s="148"/>
      <c r="S58" s="148"/>
      <c r="T58" s="148"/>
      <c r="U58" s="148"/>
      <c r="V58" s="148"/>
      <c r="W58" s="148"/>
      <c r="X58" s="148"/>
      <c r="Y58" s="148"/>
      <c r="Z58" s="148"/>
    </row>
    <row r="59" spans="1:26" ht="7.9" customHeight="1">
      <c r="A59" s="459"/>
      <c r="B59" s="226"/>
      <c r="C59" s="227"/>
      <c r="D59" s="227"/>
      <c r="E59" s="227"/>
      <c r="F59" s="227"/>
      <c r="G59" s="227"/>
      <c r="H59" s="227"/>
      <c r="I59" s="227"/>
      <c r="J59" s="227"/>
      <c r="K59" s="227"/>
      <c r="L59" s="227"/>
      <c r="M59" s="227"/>
      <c r="N59" s="227"/>
      <c r="Q59" s="148"/>
      <c r="R59" s="148"/>
      <c r="S59" s="148"/>
      <c r="T59" s="148"/>
      <c r="U59" s="148"/>
      <c r="V59" s="148"/>
      <c r="W59" s="148"/>
      <c r="X59" s="148"/>
      <c r="Y59" s="148"/>
      <c r="Z59" s="148"/>
    </row>
    <row r="60" spans="1:26" ht="15.65" customHeight="1">
      <c r="A60" s="459" t="s">
        <v>381</v>
      </c>
      <c r="B60" s="226"/>
      <c r="C60" s="227" t="s">
        <v>18</v>
      </c>
      <c r="D60" s="430"/>
      <c r="E60" s="430"/>
      <c r="F60" s="430"/>
      <c r="G60" s="430"/>
      <c r="H60" s="227" t="s">
        <v>11</v>
      </c>
      <c r="I60" s="227"/>
      <c r="J60" s="432"/>
      <c r="K60" s="432"/>
      <c r="L60" s="432"/>
      <c r="M60" s="432"/>
      <c r="N60" s="432"/>
      <c r="Q60" s="148"/>
      <c r="R60" s="148"/>
      <c r="S60" s="148"/>
      <c r="T60" s="148"/>
      <c r="U60" s="148"/>
      <c r="V60" s="148"/>
      <c r="W60" s="148"/>
      <c r="X60" s="148"/>
      <c r="Y60" s="148"/>
      <c r="Z60" s="148"/>
    </row>
    <row r="61" spans="1:26" ht="6" customHeight="1">
      <c r="A61" s="459"/>
      <c r="B61" s="226"/>
      <c r="C61" s="227"/>
      <c r="D61" s="227"/>
      <c r="E61" s="227"/>
      <c r="F61" s="227"/>
      <c r="G61" s="227"/>
      <c r="H61" s="227"/>
      <c r="I61" s="227"/>
      <c r="J61" s="227"/>
      <c r="K61" s="227"/>
      <c r="L61" s="227"/>
      <c r="M61" s="227"/>
      <c r="N61" s="227"/>
      <c r="Q61" s="148"/>
      <c r="R61" s="148"/>
      <c r="S61" s="148"/>
      <c r="T61" s="148"/>
      <c r="U61" s="148"/>
      <c r="V61" s="148"/>
      <c r="W61" s="148"/>
      <c r="X61" s="148"/>
      <c r="Y61" s="148"/>
      <c r="Z61" s="148"/>
    </row>
    <row r="62" spans="1:26" ht="15.65" customHeight="1">
      <c r="A62" s="459"/>
      <c r="B62" s="226"/>
      <c r="C62" s="227" t="s">
        <v>2</v>
      </c>
      <c r="D62" s="430"/>
      <c r="E62" s="430"/>
      <c r="F62" s="430"/>
      <c r="G62" s="430"/>
      <c r="H62" s="430"/>
      <c r="I62" s="430"/>
      <c r="J62" s="430"/>
      <c r="K62" s="430"/>
      <c r="L62" s="430"/>
      <c r="M62" s="430"/>
      <c r="N62" s="430"/>
      <c r="Q62" s="148"/>
      <c r="R62" s="148"/>
      <c r="S62" s="148"/>
      <c r="T62" s="148"/>
      <c r="U62" s="148"/>
      <c r="V62" s="148"/>
      <c r="W62" s="148"/>
      <c r="X62" s="148"/>
      <c r="Y62" s="148"/>
      <c r="Z62" s="148"/>
    </row>
    <row r="63" spans="1:26" ht="8.5" customHeight="1">
      <c r="A63" s="459"/>
      <c r="B63" s="226"/>
      <c r="C63" s="227"/>
      <c r="D63" s="227"/>
      <c r="E63" s="227"/>
      <c r="F63" s="227"/>
      <c r="G63" s="227"/>
      <c r="H63" s="227"/>
      <c r="I63" s="227"/>
      <c r="J63" s="227"/>
      <c r="K63" s="227"/>
      <c r="L63" s="227"/>
      <c r="M63" s="227"/>
      <c r="N63" s="227"/>
      <c r="Q63" s="148"/>
      <c r="R63" s="148"/>
      <c r="S63" s="148"/>
      <c r="T63" s="148"/>
      <c r="U63" s="148"/>
      <c r="V63" s="148"/>
      <c r="W63" s="148"/>
      <c r="X63" s="148"/>
      <c r="Y63" s="148"/>
      <c r="Z63" s="148"/>
    </row>
    <row r="64" spans="1:26" ht="15.65" customHeight="1">
      <c r="A64" s="213"/>
      <c r="B64" s="226"/>
      <c r="C64" s="227" t="s">
        <v>4</v>
      </c>
      <c r="D64" s="460"/>
      <c r="E64" s="460"/>
      <c r="F64" s="229" t="s">
        <v>139</v>
      </c>
      <c r="G64" s="230"/>
      <c r="H64" s="436"/>
      <c r="I64" s="436"/>
      <c r="J64" s="436"/>
      <c r="K64" s="436"/>
      <c r="L64" s="436"/>
      <c r="M64" s="436"/>
      <c r="N64" s="436"/>
      <c r="Q64" s="148"/>
      <c r="R64" s="148"/>
      <c r="S64" s="148"/>
      <c r="T64" s="148"/>
      <c r="U64" s="148"/>
      <c r="V64" s="148"/>
      <c r="W64" s="148"/>
      <c r="X64" s="148"/>
      <c r="Y64" s="148"/>
      <c r="Z64" s="148"/>
    </row>
    <row r="65" spans="1:26" ht="6" customHeight="1">
      <c r="A65" s="459" t="s">
        <v>382</v>
      </c>
      <c r="B65" s="226"/>
      <c r="C65" s="227"/>
      <c r="D65" s="227"/>
      <c r="E65" s="227"/>
      <c r="F65" s="227"/>
      <c r="G65" s="227"/>
      <c r="H65" s="227"/>
      <c r="I65" s="227"/>
      <c r="J65" s="227"/>
      <c r="K65" s="227"/>
      <c r="L65" s="227"/>
      <c r="M65" s="227"/>
      <c r="N65" s="227"/>
      <c r="Q65" s="148"/>
      <c r="R65" s="148"/>
      <c r="S65" s="148"/>
      <c r="T65" s="148"/>
      <c r="U65" s="148"/>
      <c r="V65" s="148"/>
      <c r="W65" s="148"/>
      <c r="X65" s="148"/>
      <c r="Y65" s="148"/>
      <c r="Z65" s="148"/>
    </row>
    <row r="66" spans="1:26" ht="15.65" customHeight="1">
      <c r="A66" s="459"/>
      <c r="B66" s="226"/>
      <c r="C66" s="231" t="s">
        <v>342</v>
      </c>
      <c r="D66" s="461"/>
      <c r="E66" s="461"/>
      <c r="F66" s="461"/>
      <c r="G66" s="461"/>
      <c r="H66" s="461"/>
      <c r="I66" s="461"/>
      <c r="J66" s="232"/>
      <c r="K66" s="232" t="s">
        <v>190</v>
      </c>
      <c r="L66" s="462"/>
      <c r="M66" s="462"/>
      <c r="N66" s="462"/>
      <c r="Q66" s="148"/>
      <c r="R66" s="148"/>
      <c r="S66" s="148"/>
      <c r="T66" s="148"/>
      <c r="U66" s="148"/>
      <c r="V66" s="148"/>
      <c r="W66" s="148"/>
      <c r="X66" s="148"/>
      <c r="Y66" s="148"/>
      <c r="Z66" s="148"/>
    </row>
    <row r="67" spans="1:26" ht="8.25" customHeight="1">
      <c r="A67" s="463" t="s">
        <v>496</v>
      </c>
      <c r="B67" s="226"/>
      <c r="C67" s="227"/>
      <c r="D67" s="227"/>
      <c r="E67" s="227"/>
      <c r="F67" s="227"/>
      <c r="G67" s="227"/>
      <c r="H67" s="227"/>
      <c r="I67" s="227"/>
      <c r="J67" s="227"/>
      <c r="K67" s="227"/>
      <c r="L67" s="227"/>
      <c r="M67" s="227"/>
      <c r="N67" s="227"/>
      <c r="Q67" s="148"/>
      <c r="R67" s="148"/>
      <c r="S67" s="148"/>
      <c r="T67" s="148"/>
      <c r="U67" s="148"/>
      <c r="V67" s="148"/>
      <c r="W67" s="148"/>
      <c r="X67" s="148"/>
      <c r="Y67" s="148"/>
      <c r="Z67" s="148"/>
    </row>
    <row r="68" spans="1:26" ht="15.65" customHeight="1">
      <c r="A68" s="463"/>
      <c r="B68" s="226"/>
      <c r="C68" s="227" t="s">
        <v>21</v>
      </c>
      <c r="D68" s="227"/>
      <c r="E68" s="227"/>
      <c r="F68" s="227"/>
      <c r="G68" s="227"/>
      <c r="H68" s="430"/>
      <c r="I68" s="430"/>
      <c r="J68" s="430"/>
      <c r="K68" s="430"/>
      <c r="L68" s="430"/>
      <c r="M68" s="430"/>
      <c r="N68" s="430"/>
      <c r="Q68" s="148"/>
      <c r="R68" s="148"/>
      <c r="S68" s="148"/>
      <c r="T68" s="148"/>
      <c r="U68" s="148"/>
      <c r="V68" s="148"/>
      <c r="W68" s="148"/>
      <c r="X68" s="148"/>
      <c r="Y68" s="148"/>
      <c r="Z68" s="148"/>
    </row>
    <row r="69" spans="1:26" ht="7.9" customHeight="1">
      <c r="A69" s="463"/>
      <c r="B69" s="226"/>
      <c r="D69" s="227"/>
      <c r="E69" s="227"/>
      <c r="F69" s="227"/>
      <c r="G69" s="227"/>
      <c r="Q69" s="148"/>
      <c r="R69" s="148"/>
      <c r="S69" s="148"/>
      <c r="T69" s="148"/>
      <c r="U69" s="148"/>
      <c r="V69" s="148"/>
      <c r="W69" s="148"/>
      <c r="X69" s="148"/>
      <c r="Y69" s="148"/>
      <c r="Z69" s="148"/>
    </row>
    <row r="70" spans="1:26" ht="15.65" customHeight="1">
      <c r="A70" s="463"/>
      <c r="B70" s="226"/>
      <c r="C70" s="227" t="s">
        <v>19</v>
      </c>
      <c r="D70" s="227"/>
      <c r="E70" s="227"/>
      <c r="F70" s="227"/>
      <c r="G70" s="227"/>
      <c r="H70" s="436"/>
      <c r="I70" s="436"/>
      <c r="J70" s="436"/>
      <c r="K70" s="436"/>
      <c r="L70" s="436"/>
      <c r="M70" s="436"/>
      <c r="N70" s="436"/>
      <c r="Q70" s="148"/>
      <c r="R70" s="148"/>
      <c r="S70" s="148"/>
      <c r="T70" s="148"/>
      <c r="U70" s="148"/>
      <c r="V70" s="148"/>
      <c r="W70" s="148"/>
      <c r="X70" s="148"/>
      <c r="Y70" s="148"/>
      <c r="Z70" s="148"/>
    </row>
    <row r="71" spans="1:26" ht="7.9" customHeight="1">
      <c r="A71" s="463"/>
      <c r="B71" s="226"/>
      <c r="D71" s="227"/>
      <c r="E71" s="227"/>
      <c r="F71" s="227"/>
      <c r="G71" s="227"/>
      <c r="Q71" s="148"/>
      <c r="R71" s="148"/>
      <c r="S71" s="148"/>
      <c r="T71" s="148"/>
      <c r="U71" s="148"/>
      <c r="V71" s="148"/>
      <c r="W71" s="148"/>
      <c r="X71" s="148"/>
      <c r="Y71" s="148"/>
      <c r="Z71" s="148"/>
    </row>
    <row r="72" spans="1:26" ht="15.65" customHeight="1">
      <c r="A72" s="463"/>
      <c r="B72" s="226"/>
      <c r="C72" s="435" t="s">
        <v>371</v>
      </c>
      <c r="D72" s="435"/>
      <c r="E72" s="435"/>
      <c r="F72" s="435"/>
      <c r="G72" s="435"/>
      <c r="H72" s="430"/>
      <c r="I72" s="430"/>
      <c r="J72" s="430"/>
      <c r="K72" s="430"/>
      <c r="L72" s="430"/>
      <c r="M72" s="430"/>
      <c r="N72" s="430"/>
      <c r="Q72" s="148"/>
      <c r="R72" s="148"/>
      <c r="S72" s="148"/>
      <c r="T72" s="148"/>
      <c r="U72" s="148"/>
      <c r="V72" s="148"/>
      <c r="W72" s="148"/>
      <c r="X72" s="148"/>
      <c r="Y72" s="148"/>
      <c r="Z72" s="148"/>
    </row>
    <row r="73" spans="1:26" ht="9.65" customHeight="1">
      <c r="A73" s="463"/>
      <c r="B73" s="226"/>
      <c r="Q73" s="148"/>
      <c r="R73" s="148"/>
      <c r="S73" s="148"/>
      <c r="T73" s="148"/>
      <c r="U73" s="148"/>
      <c r="V73" s="148"/>
      <c r="W73" s="148"/>
      <c r="X73" s="148"/>
      <c r="Y73" s="148"/>
      <c r="Z73" s="148"/>
    </row>
    <row r="74" spans="1:26" ht="15.65" customHeight="1">
      <c r="A74" s="463"/>
      <c r="B74" s="226"/>
      <c r="C74" s="435" t="s">
        <v>20</v>
      </c>
      <c r="D74" s="435"/>
      <c r="E74" s="435"/>
      <c r="F74" s="435"/>
      <c r="G74" s="435"/>
      <c r="H74" s="430"/>
      <c r="I74" s="430"/>
      <c r="J74" s="430"/>
      <c r="K74" s="430"/>
      <c r="L74" s="430"/>
      <c r="M74" s="430"/>
      <c r="N74" s="430"/>
      <c r="Q74" s="148"/>
      <c r="R74" s="148"/>
      <c r="S74" s="148"/>
      <c r="T74" s="148"/>
      <c r="U74" s="148"/>
      <c r="V74" s="148"/>
      <c r="W74" s="148"/>
      <c r="X74" s="148"/>
      <c r="Y74" s="148"/>
      <c r="Z74" s="148"/>
    </row>
    <row r="75" spans="1:26" ht="10.5" customHeight="1">
      <c r="A75" s="213"/>
      <c r="B75" s="226"/>
      <c r="Q75" s="148"/>
      <c r="R75" s="148"/>
      <c r="S75" s="148"/>
      <c r="T75" s="148"/>
      <c r="U75" s="148"/>
      <c r="V75" s="148"/>
      <c r="W75" s="148"/>
      <c r="X75" s="148"/>
      <c r="Y75" s="148"/>
      <c r="Z75" s="148"/>
    </row>
    <row r="76" spans="1:26" ht="15.65" customHeight="1">
      <c r="A76" s="213"/>
      <c r="B76" s="226"/>
      <c r="C76" s="446" t="s">
        <v>411</v>
      </c>
      <c r="D76" s="446"/>
      <c r="E76" s="446"/>
      <c r="F76" s="446"/>
      <c r="G76" s="446"/>
      <c r="H76" s="446"/>
      <c r="I76" s="446"/>
      <c r="J76" s="446"/>
      <c r="K76" s="446"/>
      <c r="L76" s="446"/>
      <c r="M76" s="446"/>
      <c r="N76" s="446"/>
      <c r="Q76" s="148"/>
      <c r="R76" s="148"/>
      <c r="S76" s="148"/>
      <c r="T76" s="148"/>
      <c r="U76" s="148"/>
      <c r="V76" s="148"/>
      <c r="W76" s="148"/>
      <c r="X76" s="148"/>
      <c r="Y76" s="148"/>
      <c r="Z76" s="148"/>
    </row>
    <row r="77" spans="1:26" ht="15.65" customHeight="1">
      <c r="A77" s="459" t="s">
        <v>386</v>
      </c>
      <c r="B77" s="226"/>
      <c r="O77" s="32"/>
      <c r="Q77" s="148"/>
      <c r="R77" s="148"/>
      <c r="S77" s="148"/>
      <c r="T77" s="148"/>
      <c r="U77" s="148"/>
      <c r="V77" s="148"/>
      <c r="W77" s="148"/>
      <c r="X77" s="148"/>
      <c r="Y77" s="148"/>
      <c r="Z77" s="148"/>
    </row>
    <row r="78" spans="1:26" ht="15.65" customHeight="1">
      <c r="A78" s="459"/>
      <c r="C78" s="464" t="s">
        <v>389</v>
      </c>
      <c r="D78" s="464"/>
      <c r="E78" s="464"/>
      <c r="F78" s="464"/>
      <c r="G78" s="460"/>
      <c r="H78" s="460"/>
      <c r="I78" s="460"/>
      <c r="J78" s="32"/>
      <c r="K78" s="233" t="s">
        <v>391</v>
      </c>
      <c r="L78" s="460"/>
      <c r="M78" s="460"/>
      <c r="N78" s="460"/>
      <c r="O78" s="32"/>
      <c r="Q78" s="148"/>
      <c r="R78" s="148"/>
      <c r="S78" s="148"/>
      <c r="T78" s="148"/>
      <c r="U78" s="148"/>
      <c r="V78" s="148"/>
      <c r="W78" s="148"/>
      <c r="X78" s="148"/>
      <c r="Y78" s="148"/>
      <c r="Z78" s="148"/>
    </row>
    <row r="79" spans="1:26" ht="8.5" customHeight="1">
      <c r="A79" s="459"/>
      <c r="J79" s="227"/>
      <c r="O79" s="227"/>
      <c r="Q79" s="148"/>
      <c r="R79" s="148"/>
      <c r="S79" s="148"/>
      <c r="T79" s="148"/>
      <c r="U79" s="148"/>
      <c r="V79" s="148"/>
      <c r="W79" s="148"/>
      <c r="X79" s="148"/>
      <c r="Y79" s="148"/>
      <c r="Z79" s="148"/>
    </row>
    <row r="80" spans="1:26" ht="15.65" customHeight="1">
      <c r="A80" s="459"/>
      <c r="C80" s="227" t="s">
        <v>390</v>
      </c>
      <c r="D80" s="234"/>
      <c r="E80" s="234"/>
      <c r="F80" s="235"/>
      <c r="G80" s="465"/>
      <c r="H80" s="465"/>
      <c r="I80" s="465"/>
      <c r="J80" s="465"/>
      <c r="K80" s="465"/>
      <c r="L80" s="465"/>
      <c r="M80" s="465"/>
      <c r="N80" s="465"/>
      <c r="O80" s="227"/>
      <c r="Q80" s="148"/>
      <c r="R80" s="148"/>
      <c r="S80" s="148"/>
      <c r="T80" s="148"/>
      <c r="U80" s="148"/>
      <c r="V80" s="148"/>
      <c r="W80" s="148"/>
      <c r="X80" s="148"/>
      <c r="Y80" s="148"/>
      <c r="Z80" s="148"/>
    </row>
    <row r="81" spans="1:26" ht="7.9" customHeight="1">
      <c r="A81" s="459"/>
      <c r="D81" s="234"/>
      <c r="E81" s="236"/>
      <c r="F81" s="98"/>
      <c r="O81" s="227"/>
      <c r="Q81" s="148"/>
      <c r="R81" s="148"/>
      <c r="S81" s="148"/>
      <c r="T81" s="148"/>
      <c r="U81" s="148"/>
      <c r="V81" s="148"/>
      <c r="W81" s="148"/>
      <c r="X81" s="148"/>
      <c r="Y81" s="148"/>
      <c r="Z81" s="148"/>
    </row>
    <row r="82" spans="1:26" ht="15.65" customHeight="1">
      <c r="A82" s="213"/>
      <c r="C82" s="227" t="s">
        <v>373</v>
      </c>
      <c r="D82" s="227"/>
      <c r="E82" s="227"/>
      <c r="F82" s="227"/>
      <c r="G82" s="227"/>
      <c r="H82" s="227"/>
      <c r="I82" s="227"/>
      <c r="J82" s="227"/>
      <c r="K82" s="436"/>
      <c r="L82" s="436"/>
      <c r="M82" s="436"/>
      <c r="N82" s="436"/>
      <c r="O82" s="227"/>
      <c r="Q82" s="148"/>
      <c r="R82" s="148"/>
      <c r="S82" s="148"/>
      <c r="T82" s="148"/>
      <c r="U82" s="148"/>
      <c r="V82" s="148"/>
      <c r="W82" s="148"/>
      <c r="X82" s="148"/>
      <c r="Y82" s="148"/>
      <c r="Z82" s="148"/>
    </row>
    <row r="83" spans="1:26" ht="9" customHeight="1">
      <c r="A83" s="213"/>
      <c r="D83" s="227"/>
      <c r="E83" s="227"/>
      <c r="F83" s="227"/>
      <c r="G83" s="227"/>
      <c r="H83" s="227"/>
      <c r="I83" s="227"/>
      <c r="J83" s="227"/>
      <c r="O83" s="227"/>
      <c r="Q83" s="148"/>
      <c r="R83" s="148"/>
      <c r="S83" s="148"/>
      <c r="T83" s="148"/>
      <c r="U83" s="148"/>
      <c r="V83" s="148"/>
      <c r="W83" s="148"/>
      <c r="X83" s="148"/>
      <c r="Y83" s="148"/>
      <c r="Z83" s="148"/>
    </row>
    <row r="84" spans="1:26" ht="15.65" customHeight="1">
      <c r="A84" s="213"/>
      <c r="C84" s="435" t="s">
        <v>398</v>
      </c>
      <c r="D84" s="435"/>
      <c r="E84" s="435"/>
      <c r="F84" s="435"/>
      <c r="G84" s="435"/>
      <c r="H84" s="435"/>
      <c r="I84" s="435"/>
      <c r="J84" s="435"/>
      <c r="K84" s="436"/>
      <c r="L84" s="436"/>
      <c r="M84" s="436"/>
      <c r="N84" s="436"/>
      <c r="O84" s="227"/>
      <c r="Q84" s="148"/>
      <c r="R84" s="148"/>
      <c r="S84" s="148"/>
      <c r="T84" s="148"/>
      <c r="U84" s="148"/>
      <c r="V84" s="148"/>
      <c r="W84" s="148"/>
      <c r="X84" s="148"/>
      <c r="Y84" s="148"/>
      <c r="Z84" s="148"/>
    </row>
    <row r="85" spans="1:26" ht="9" customHeight="1">
      <c r="A85" s="213"/>
      <c r="O85" s="227"/>
      <c r="Q85" s="148"/>
      <c r="R85" s="148"/>
      <c r="S85" s="148"/>
      <c r="T85" s="148"/>
      <c r="U85" s="148"/>
      <c r="V85" s="148"/>
      <c r="W85" s="148"/>
      <c r="X85" s="148"/>
      <c r="Y85" s="148"/>
      <c r="Z85" s="148"/>
    </row>
    <row r="86" spans="1:26" ht="15.65" customHeight="1">
      <c r="A86" s="213"/>
      <c r="C86" s="227" t="s">
        <v>61</v>
      </c>
      <c r="D86" s="227"/>
      <c r="E86" s="227"/>
      <c r="F86" s="227"/>
      <c r="G86" s="436"/>
      <c r="H86" s="436"/>
      <c r="I86" s="436"/>
      <c r="J86" s="436"/>
      <c r="K86" s="436"/>
      <c r="L86" s="436"/>
      <c r="M86" s="436"/>
      <c r="N86" s="436"/>
      <c r="O86" s="227"/>
      <c r="Q86" s="148"/>
      <c r="R86" s="148"/>
      <c r="S86" s="148"/>
      <c r="T86" s="148"/>
      <c r="U86" s="148"/>
      <c r="V86" s="148"/>
      <c r="W86" s="148"/>
      <c r="X86" s="148"/>
      <c r="Y86" s="148"/>
      <c r="Z86" s="148"/>
    </row>
    <row r="87" spans="1:26" ht="7.15" customHeight="1">
      <c r="A87" s="213"/>
      <c r="D87" s="227"/>
      <c r="E87" s="227"/>
      <c r="F87" s="227"/>
      <c r="O87" s="227"/>
      <c r="Q87" s="148"/>
      <c r="R87" s="148"/>
      <c r="S87" s="148"/>
      <c r="T87" s="148"/>
      <c r="U87" s="148"/>
      <c r="V87" s="148"/>
      <c r="W87" s="148"/>
      <c r="X87" s="148"/>
      <c r="Y87" s="148"/>
      <c r="Z87" s="148"/>
    </row>
    <row r="88" spans="1:26" ht="15" customHeight="1">
      <c r="A88" s="213"/>
      <c r="C88" s="437" t="s">
        <v>374</v>
      </c>
      <c r="D88" s="438"/>
      <c r="E88" s="438"/>
      <c r="F88" s="438"/>
      <c r="G88" s="438"/>
      <c r="H88" s="438"/>
      <c r="I88" s="438"/>
      <c r="J88" s="438"/>
      <c r="K88" s="438"/>
      <c r="L88" s="438"/>
      <c r="M88" s="438"/>
      <c r="N88" s="439"/>
      <c r="O88" s="227"/>
      <c r="Q88" s="148"/>
      <c r="R88" s="148"/>
      <c r="S88" s="148"/>
      <c r="T88" s="148"/>
      <c r="U88" s="148"/>
      <c r="V88" s="148"/>
      <c r="W88" s="148"/>
      <c r="X88" s="148"/>
      <c r="Y88" s="148"/>
      <c r="Z88" s="148"/>
    </row>
    <row r="89" spans="1:26" ht="15" customHeight="1">
      <c r="A89" s="213"/>
      <c r="C89" s="440"/>
      <c r="D89" s="441"/>
      <c r="E89" s="441"/>
      <c r="F89" s="441"/>
      <c r="G89" s="441"/>
      <c r="H89" s="441"/>
      <c r="I89" s="441"/>
      <c r="J89" s="441"/>
      <c r="K89" s="441"/>
      <c r="L89" s="441"/>
      <c r="M89" s="441"/>
      <c r="N89" s="442"/>
      <c r="O89" s="227"/>
      <c r="Q89" s="148"/>
      <c r="R89" s="148"/>
      <c r="S89" s="148"/>
      <c r="T89" s="148"/>
      <c r="U89" s="148"/>
      <c r="V89" s="148"/>
      <c r="W89" s="148"/>
      <c r="X89" s="148"/>
      <c r="Y89" s="148"/>
      <c r="Z89" s="148"/>
    </row>
    <row r="90" spans="1:26" ht="15" customHeight="1">
      <c r="A90" s="213"/>
      <c r="C90" s="443" t="s">
        <v>419</v>
      </c>
      <c r="D90" s="444"/>
      <c r="E90" s="444"/>
      <c r="F90" s="444"/>
      <c r="G90" s="444"/>
      <c r="H90" s="444"/>
      <c r="I90" s="444"/>
      <c r="J90" s="444"/>
      <c r="K90" s="444"/>
      <c r="L90" s="444"/>
      <c r="M90" s="444"/>
      <c r="N90" s="445"/>
      <c r="O90" s="227"/>
      <c r="Q90" s="148"/>
      <c r="R90" s="148"/>
      <c r="S90" s="148"/>
      <c r="T90" s="148"/>
      <c r="U90" s="148"/>
      <c r="V90" s="148"/>
      <c r="W90" s="148"/>
      <c r="X90" s="148"/>
      <c r="Y90" s="148"/>
      <c r="Z90" s="148"/>
    </row>
    <row r="91" spans="1:26" ht="6" customHeight="1">
      <c r="A91" s="213"/>
      <c r="C91" s="237"/>
      <c r="D91" s="227"/>
      <c r="E91" s="227"/>
      <c r="F91" s="227"/>
      <c r="G91" s="227"/>
      <c r="H91" s="227"/>
      <c r="I91" s="227"/>
      <c r="J91" s="227"/>
      <c r="K91" s="227"/>
      <c r="L91" s="227"/>
      <c r="M91" s="227"/>
      <c r="N91" s="227"/>
      <c r="O91" s="227"/>
      <c r="Q91" s="148"/>
      <c r="R91" s="148"/>
      <c r="S91" s="148"/>
      <c r="T91" s="148"/>
      <c r="U91" s="148"/>
      <c r="V91" s="148"/>
      <c r="W91" s="148"/>
      <c r="X91" s="148"/>
      <c r="Y91" s="148"/>
      <c r="Z91" s="148"/>
    </row>
    <row r="92" spans="1:26" ht="15.65" customHeight="1">
      <c r="A92" s="213"/>
      <c r="C92" s="468" t="s">
        <v>412</v>
      </c>
      <c r="D92" s="468"/>
      <c r="E92" s="468"/>
      <c r="F92" s="468"/>
      <c r="G92" s="468"/>
      <c r="H92" s="468"/>
      <c r="I92" s="468"/>
      <c r="J92" s="468"/>
      <c r="K92" s="468"/>
      <c r="L92" s="468"/>
      <c r="M92" s="468"/>
      <c r="N92" s="468"/>
      <c r="O92" s="227"/>
      <c r="Q92" s="148"/>
      <c r="R92" s="148"/>
      <c r="S92" s="148"/>
      <c r="T92" s="148"/>
      <c r="U92" s="148"/>
      <c r="V92" s="148"/>
      <c r="W92" s="148"/>
      <c r="X92" s="148"/>
      <c r="Y92" s="148"/>
      <c r="Z92" s="148"/>
    </row>
    <row r="93" spans="1:26" ht="9.75" customHeight="1">
      <c r="A93" s="213"/>
      <c r="C93" s="238"/>
      <c r="D93" s="238"/>
      <c r="E93" s="238"/>
      <c r="F93" s="238"/>
      <c r="G93" s="238"/>
      <c r="H93" s="238"/>
      <c r="I93" s="238"/>
      <c r="J93" s="238"/>
      <c r="K93" s="238"/>
      <c r="L93" s="238"/>
      <c r="M93" s="238"/>
      <c r="N93" s="238"/>
      <c r="O93" s="227"/>
      <c r="Q93" s="148"/>
      <c r="R93" s="148"/>
      <c r="S93" s="148"/>
      <c r="T93" s="148"/>
      <c r="U93" s="148"/>
      <c r="V93" s="148"/>
      <c r="W93" s="148"/>
      <c r="X93" s="148"/>
      <c r="Y93" s="148"/>
      <c r="Z93" s="148"/>
    </row>
    <row r="94" spans="1:26" ht="15.65" customHeight="1">
      <c r="A94" s="213"/>
      <c r="C94" s="239" t="s">
        <v>409</v>
      </c>
      <c r="D94" s="238"/>
      <c r="F94" s="305"/>
      <c r="G94" s="239" t="s">
        <v>410</v>
      </c>
      <c r="H94" s="238"/>
      <c r="I94" s="238"/>
      <c r="J94" s="238"/>
      <c r="K94" s="238"/>
      <c r="L94" s="469"/>
      <c r="M94" s="469"/>
      <c r="N94" s="238"/>
      <c r="O94" s="227"/>
      <c r="Q94" s="148"/>
      <c r="R94" s="148"/>
      <c r="S94" s="148"/>
      <c r="T94" s="148"/>
      <c r="U94" s="148"/>
      <c r="V94" s="148"/>
      <c r="W94" s="148"/>
      <c r="X94" s="148"/>
      <c r="Y94" s="148"/>
      <c r="Z94" s="148"/>
    </row>
    <row r="95" spans="1:26" ht="15.65" customHeight="1">
      <c r="A95" s="213"/>
      <c r="C95" s="239" t="s">
        <v>418</v>
      </c>
      <c r="D95" s="238"/>
      <c r="F95" s="239"/>
      <c r="H95" s="238"/>
      <c r="I95" s="238"/>
      <c r="J95" s="469"/>
      <c r="K95" s="469"/>
      <c r="L95" s="238"/>
      <c r="M95" s="238"/>
      <c r="N95" s="238"/>
      <c r="O95" s="227"/>
      <c r="Q95" s="148"/>
      <c r="R95" s="148"/>
      <c r="S95" s="148"/>
      <c r="T95" s="148"/>
      <c r="U95" s="148"/>
      <c r="V95" s="148"/>
      <c r="W95" s="148"/>
      <c r="X95" s="148"/>
      <c r="Y95" s="148"/>
      <c r="Z95" s="148"/>
    </row>
    <row r="96" spans="1:26" ht="15.65" customHeight="1">
      <c r="A96" s="213"/>
      <c r="C96" s="30" t="s">
        <v>415</v>
      </c>
      <c r="F96" s="25"/>
      <c r="Q96" s="148"/>
      <c r="R96" s="148"/>
      <c r="S96" s="148"/>
      <c r="T96" s="148"/>
      <c r="U96" s="148"/>
      <c r="V96" s="148"/>
      <c r="W96" s="148"/>
      <c r="X96" s="148"/>
      <c r="Y96" s="148"/>
      <c r="Z96" s="148"/>
    </row>
    <row r="97" spans="1:26" ht="15.65" customHeight="1">
      <c r="A97" s="213"/>
      <c r="C97" s="240"/>
      <c r="F97" s="335">
        <v>450</v>
      </c>
      <c r="G97" s="306"/>
      <c r="H97" s="241" t="s">
        <v>541</v>
      </c>
      <c r="Q97" s="148"/>
      <c r="R97" s="148"/>
      <c r="S97" s="148"/>
      <c r="T97" s="148"/>
      <c r="U97" s="148"/>
      <c r="V97" s="148"/>
      <c r="W97" s="148"/>
      <c r="X97" s="148"/>
      <c r="Y97" s="148"/>
      <c r="Z97" s="148"/>
    </row>
    <row r="98" spans="1:26" ht="15.65" customHeight="1">
      <c r="A98" s="473" t="s">
        <v>497</v>
      </c>
      <c r="C98" s="240"/>
      <c r="F98" s="335">
        <v>650</v>
      </c>
      <c r="G98" s="306"/>
      <c r="H98" s="241" t="s">
        <v>427</v>
      </c>
      <c r="Q98" s="148"/>
      <c r="R98" s="148"/>
      <c r="S98" s="148"/>
      <c r="T98" s="148"/>
      <c r="U98" s="148"/>
      <c r="V98" s="148"/>
      <c r="W98" s="148"/>
      <c r="X98" s="148"/>
      <c r="Y98" s="148"/>
      <c r="Z98" s="148"/>
    </row>
    <row r="99" spans="1:26" ht="15.65" customHeight="1">
      <c r="A99" s="473"/>
      <c r="C99" s="240"/>
      <c r="F99" s="335">
        <v>510</v>
      </c>
      <c r="G99" s="306"/>
      <c r="H99" s="241" t="s">
        <v>416</v>
      </c>
      <c r="Q99" s="148"/>
      <c r="R99" s="148"/>
      <c r="S99" s="148"/>
      <c r="T99" s="148"/>
      <c r="U99" s="148"/>
      <c r="V99" s="148"/>
      <c r="W99" s="148"/>
      <c r="X99" s="148"/>
      <c r="Y99" s="148"/>
      <c r="Z99" s="148"/>
    </row>
    <row r="100" spans="1:26" ht="15.65" customHeight="1">
      <c r="A100" s="473"/>
      <c r="F100" s="335">
        <v>1000</v>
      </c>
      <c r="G100" s="306"/>
      <c r="H100" s="241" t="s">
        <v>540</v>
      </c>
      <c r="Q100" s="148"/>
      <c r="R100" s="148"/>
      <c r="S100" s="148"/>
      <c r="T100" s="148"/>
      <c r="U100" s="148"/>
      <c r="V100" s="148"/>
      <c r="W100" s="148"/>
      <c r="X100" s="148"/>
      <c r="Y100" s="148"/>
      <c r="Z100" s="148"/>
    </row>
    <row r="101" spans="1:26" ht="15.65" customHeight="1">
      <c r="A101" s="473"/>
      <c r="F101" s="335">
        <v>320</v>
      </c>
      <c r="G101" s="306"/>
      <c r="H101" s="241" t="s">
        <v>428</v>
      </c>
      <c r="Q101" s="148"/>
      <c r="R101" s="148"/>
      <c r="S101" s="148"/>
      <c r="T101" s="148"/>
      <c r="U101" s="148"/>
      <c r="V101" s="148"/>
      <c r="W101" s="148"/>
      <c r="X101" s="148"/>
      <c r="Y101" s="148"/>
      <c r="Z101" s="148"/>
    </row>
    <row r="102" spans="1:26" ht="7.5" customHeight="1">
      <c r="A102" s="213"/>
      <c r="Q102" s="148"/>
      <c r="R102" s="148"/>
      <c r="S102" s="148"/>
      <c r="T102" s="148"/>
      <c r="U102" s="148"/>
      <c r="V102" s="148"/>
      <c r="W102" s="148"/>
      <c r="X102" s="148"/>
      <c r="Y102" s="148"/>
      <c r="Z102" s="148"/>
    </row>
    <row r="103" spans="1:26" ht="15" customHeight="1">
      <c r="A103" s="213"/>
      <c r="C103" s="307" t="s">
        <v>495</v>
      </c>
      <c r="D103" s="308"/>
      <c r="E103" s="308"/>
      <c r="F103" s="308"/>
      <c r="G103" s="308"/>
      <c r="H103" s="466"/>
      <c r="I103" s="466"/>
      <c r="J103" s="466"/>
      <c r="K103" s="466"/>
      <c r="L103" s="466"/>
      <c r="M103" s="466"/>
      <c r="N103" s="466"/>
      <c r="O103" s="466"/>
      <c r="Q103" s="148"/>
      <c r="R103" s="148"/>
      <c r="S103" s="148"/>
      <c r="T103" s="148"/>
      <c r="U103" s="148"/>
      <c r="V103" s="148"/>
      <c r="W103" s="148"/>
      <c r="X103" s="148"/>
      <c r="Y103" s="148"/>
      <c r="Z103" s="148"/>
    </row>
    <row r="104" spans="1:26" ht="14.25" customHeight="1">
      <c r="A104" s="213"/>
      <c r="C104" s="307"/>
      <c r="D104" s="308"/>
      <c r="E104" s="308"/>
      <c r="F104" s="308"/>
      <c r="G104" s="308"/>
      <c r="H104" s="11"/>
      <c r="I104" s="11"/>
      <c r="J104" s="11"/>
      <c r="K104" s="11"/>
      <c r="L104" s="11"/>
      <c r="M104" s="11"/>
      <c r="N104" s="11"/>
      <c r="O104" s="11"/>
      <c r="Q104" s="148"/>
      <c r="R104" s="148"/>
      <c r="S104" s="148"/>
      <c r="T104" s="148"/>
      <c r="U104" s="148"/>
      <c r="V104" s="148"/>
      <c r="W104" s="148"/>
      <c r="X104" s="148"/>
      <c r="Y104" s="148"/>
      <c r="Z104" s="148"/>
    </row>
    <row r="105" spans="1:26" ht="15.65" customHeight="1">
      <c r="A105" s="213"/>
      <c r="Q105" s="148"/>
      <c r="R105" s="148"/>
      <c r="S105" s="148"/>
      <c r="T105" s="148"/>
      <c r="U105" s="148"/>
      <c r="V105" s="148"/>
      <c r="W105" s="148"/>
      <c r="X105" s="148"/>
      <c r="Y105" s="148"/>
      <c r="Z105" s="148"/>
    </row>
    <row r="106" spans="1:26" ht="15.65" customHeight="1">
      <c r="A106" s="213"/>
      <c r="Q106" s="148"/>
      <c r="R106" s="148"/>
      <c r="S106" s="148"/>
      <c r="T106" s="148"/>
      <c r="U106" s="148"/>
      <c r="V106" s="148"/>
      <c r="W106" s="148"/>
      <c r="X106" s="148"/>
      <c r="Y106" s="148"/>
      <c r="Z106" s="148"/>
    </row>
    <row r="107" spans="1:26" ht="15.65" customHeight="1">
      <c r="A107" s="213"/>
      <c r="Q107" s="148"/>
      <c r="R107" s="148"/>
      <c r="S107" s="148"/>
      <c r="T107" s="148"/>
      <c r="U107" s="148"/>
      <c r="V107" s="148"/>
      <c r="W107" s="148"/>
      <c r="X107" s="148"/>
      <c r="Y107" s="148"/>
      <c r="Z107" s="148"/>
    </row>
    <row r="108" spans="1:26" ht="15.65" customHeight="1">
      <c r="A108" s="213"/>
      <c r="Q108" s="148"/>
      <c r="R108" s="148"/>
      <c r="S108" s="148"/>
      <c r="T108" s="148"/>
      <c r="U108" s="148"/>
      <c r="V108" s="148"/>
      <c r="W108" s="148"/>
      <c r="X108" s="148"/>
      <c r="Y108" s="148"/>
      <c r="Z108" s="148"/>
    </row>
    <row r="109" spans="1:26" ht="12" customHeight="1">
      <c r="A109" s="213"/>
      <c r="Q109" s="148"/>
      <c r="R109" s="148"/>
      <c r="S109" s="148"/>
      <c r="T109" s="148"/>
      <c r="U109" s="148"/>
      <c r="V109" s="148"/>
      <c r="W109" s="148"/>
      <c r="X109" s="148"/>
      <c r="Y109" s="148"/>
      <c r="Z109" s="148"/>
    </row>
    <row r="110" spans="1:26" ht="18.75" customHeight="1">
      <c r="A110" s="213"/>
      <c r="C110" s="470" t="s">
        <v>465</v>
      </c>
      <c r="D110" s="470"/>
      <c r="E110" s="470"/>
      <c r="F110" s="470"/>
      <c r="G110" s="470"/>
      <c r="H110" s="470"/>
      <c r="I110" s="470"/>
      <c r="J110" s="470"/>
      <c r="K110" s="470"/>
      <c r="L110" s="470"/>
      <c r="M110" s="470"/>
      <c r="N110" s="470"/>
      <c r="Q110" s="148"/>
      <c r="R110" s="148"/>
      <c r="S110" s="148"/>
      <c r="T110" s="148"/>
      <c r="U110" s="148"/>
      <c r="V110" s="148"/>
      <c r="W110" s="148"/>
      <c r="X110" s="148"/>
      <c r="Y110" s="148"/>
      <c r="Z110" s="148"/>
    </row>
    <row r="111" spans="1:26" ht="15.65" customHeight="1">
      <c r="A111" s="213"/>
      <c r="Q111" s="148"/>
      <c r="R111" s="148"/>
      <c r="S111" s="148"/>
      <c r="T111" s="148"/>
      <c r="U111" s="148"/>
      <c r="V111" s="148"/>
      <c r="W111" s="148"/>
      <c r="X111" s="148"/>
      <c r="Y111" s="148"/>
      <c r="Z111" s="148"/>
    </row>
    <row r="112" spans="1:26" ht="15.65" customHeight="1">
      <c r="A112" s="213"/>
      <c r="C112" s="471" t="s">
        <v>376</v>
      </c>
      <c r="D112" s="471"/>
      <c r="E112" s="471"/>
      <c r="F112" s="471"/>
      <c r="G112" s="471"/>
      <c r="H112" s="471"/>
      <c r="I112" s="471"/>
      <c r="J112" s="471"/>
      <c r="K112" s="471"/>
      <c r="L112" s="471"/>
      <c r="M112" s="471"/>
      <c r="N112" s="471"/>
      <c r="Q112" s="148"/>
      <c r="R112" s="148"/>
      <c r="S112" s="148"/>
      <c r="T112" s="148"/>
      <c r="U112" s="148"/>
      <c r="V112" s="148"/>
      <c r="W112" s="148"/>
      <c r="X112" s="148"/>
      <c r="Y112" s="148"/>
      <c r="Z112" s="148"/>
    </row>
    <row r="113" spans="1:26" ht="15.65" customHeight="1">
      <c r="A113" s="213"/>
      <c r="Q113" s="148"/>
      <c r="R113" s="148"/>
      <c r="S113" s="148"/>
      <c r="T113" s="148"/>
      <c r="U113" s="148"/>
      <c r="V113" s="148"/>
      <c r="W113" s="148"/>
      <c r="X113" s="148"/>
      <c r="Y113" s="148"/>
      <c r="Z113" s="148"/>
    </row>
    <row r="114" spans="1:26" ht="15.65" customHeight="1">
      <c r="A114" s="213"/>
      <c r="C114" s="227" t="s">
        <v>344</v>
      </c>
      <c r="D114" s="472">
        <f>+D56</f>
        <v>0</v>
      </c>
      <c r="E114" s="472"/>
      <c r="F114" s="472"/>
      <c r="G114" s="472"/>
      <c r="H114" s="472"/>
      <c r="J114" s="472">
        <f>+J56</f>
        <v>0</v>
      </c>
      <c r="K114" s="472"/>
      <c r="L114" s="472"/>
      <c r="M114" s="472"/>
      <c r="N114" s="472"/>
      <c r="Q114" s="148"/>
      <c r="R114" s="148"/>
      <c r="S114" s="148"/>
      <c r="T114" s="148"/>
      <c r="U114" s="148"/>
      <c r="V114" s="148"/>
      <c r="W114" s="148"/>
      <c r="X114" s="148"/>
      <c r="Y114" s="148"/>
      <c r="Z114" s="148"/>
    </row>
    <row r="115" spans="1:26" ht="15.65" customHeight="1">
      <c r="A115" s="213"/>
      <c r="Q115" s="148"/>
      <c r="R115" s="148"/>
      <c r="S115" s="148"/>
      <c r="T115" s="148"/>
      <c r="U115" s="148"/>
      <c r="V115" s="148"/>
      <c r="W115" s="148"/>
      <c r="X115" s="148"/>
      <c r="Y115" s="148"/>
      <c r="Z115" s="148"/>
    </row>
    <row r="116" spans="1:26" ht="15.65" customHeight="1">
      <c r="A116" s="213"/>
      <c r="C116" s="435" t="s">
        <v>345</v>
      </c>
      <c r="D116" s="435"/>
      <c r="E116" s="435"/>
      <c r="F116" s="435"/>
      <c r="G116" s="435"/>
      <c r="H116" s="435"/>
      <c r="I116" s="435"/>
      <c r="J116" s="435"/>
      <c r="K116" s="435"/>
      <c r="L116" s="435"/>
      <c r="M116" s="435"/>
      <c r="N116" s="435"/>
      <c r="O116" s="435"/>
      <c r="P116" s="435"/>
      <c r="Q116" s="148"/>
      <c r="R116" s="148"/>
      <c r="S116" s="148"/>
      <c r="T116" s="148"/>
      <c r="U116" s="148"/>
      <c r="V116" s="148"/>
      <c r="W116" s="148"/>
      <c r="X116" s="148"/>
      <c r="Y116" s="148"/>
      <c r="Z116" s="148"/>
    </row>
    <row r="117" spans="1:26" ht="15.65" customHeight="1">
      <c r="A117" s="213"/>
      <c r="Q117" s="148"/>
      <c r="R117" s="148"/>
      <c r="S117" s="148"/>
      <c r="T117" s="148"/>
      <c r="U117" s="148"/>
      <c r="V117" s="148"/>
      <c r="W117" s="148"/>
      <c r="X117" s="148"/>
      <c r="Y117" s="148"/>
      <c r="Z117" s="148"/>
    </row>
    <row r="118" spans="1:26" ht="15.65" customHeight="1">
      <c r="A118" s="459" t="s">
        <v>384</v>
      </c>
      <c r="C118" s="227" t="s">
        <v>466</v>
      </c>
      <c r="Q118" s="148"/>
      <c r="R118" s="148"/>
      <c r="S118" s="148"/>
      <c r="T118" s="148"/>
      <c r="U118" s="148"/>
      <c r="V118" s="148"/>
      <c r="W118" s="148"/>
      <c r="X118" s="148"/>
      <c r="Y118" s="148"/>
      <c r="Z118" s="148"/>
    </row>
    <row r="119" spans="1:26" ht="15.65" customHeight="1">
      <c r="A119" s="459"/>
      <c r="Q119" s="148"/>
      <c r="R119" s="148"/>
      <c r="S119" s="148"/>
      <c r="T119" s="148"/>
      <c r="U119" s="148"/>
      <c r="V119" s="148"/>
      <c r="W119" s="148"/>
      <c r="X119" s="148"/>
      <c r="Y119" s="148"/>
      <c r="Z119" s="148"/>
    </row>
    <row r="120" spans="1:26" ht="58.9" customHeight="1">
      <c r="A120" s="459"/>
      <c r="C120" s="467" t="s">
        <v>472</v>
      </c>
      <c r="D120" s="467"/>
      <c r="E120" s="467"/>
      <c r="F120" s="467"/>
      <c r="G120" s="467"/>
      <c r="H120" s="467"/>
      <c r="I120" s="467"/>
      <c r="J120" s="467"/>
      <c r="K120" s="467"/>
      <c r="L120" s="467"/>
      <c r="M120" s="467"/>
      <c r="N120" s="467"/>
      <c r="O120" s="467"/>
      <c r="Q120" s="148"/>
      <c r="R120" s="148"/>
      <c r="S120" s="148"/>
      <c r="T120" s="148"/>
      <c r="U120" s="148"/>
      <c r="V120" s="148"/>
      <c r="W120" s="148"/>
      <c r="X120" s="148"/>
      <c r="Y120" s="148"/>
      <c r="Z120" s="148"/>
    </row>
    <row r="121" spans="1:26" ht="51" customHeight="1">
      <c r="A121" s="213"/>
      <c r="C121" s="467" t="s">
        <v>468</v>
      </c>
      <c r="D121" s="467"/>
      <c r="E121" s="467"/>
      <c r="F121" s="467"/>
      <c r="G121" s="467"/>
      <c r="H121" s="467"/>
      <c r="I121" s="467"/>
      <c r="J121" s="467"/>
      <c r="K121" s="467"/>
      <c r="L121" s="467"/>
      <c r="M121" s="467"/>
      <c r="N121" s="467"/>
      <c r="O121" s="310"/>
      <c r="Q121" s="148"/>
      <c r="R121" s="148"/>
      <c r="S121" s="148"/>
      <c r="T121" s="148"/>
      <c r="U121" s="148"/>
      <c r="V121" s="148"/>
      <c r="W121" s="148"/>
      <c r="X121" s="148"/>
      <c r="Y121" s="148"/>
      <c r="Z121" s="148"/>
    </row>
    <row r="122" spans="1:26" ht="39" customHeight="1">
      <c r="A122" s="213"/>
      <c r="C122" s="467" t="s">
        <v>474</v>
      </c>
      <c r="D122" s="467"/>
      <c r="E122" s="467"/>
      <c r="F122" s="467"/>
      <c r="G122" s="467"/>
      <c r="H122" s="467"/>
      <c r="I122" s="467"/>
      <c r="J122" s="467"/>
      <c r="K122" s="467"/>
      <c r="L122" s="467"/>
      <c r="M122" s="467"/>
      <c r="N122" s="467"/>
      <c r="O122" s="310"/>
      <c r="Q122" s="148"/>
      <c r="R122" s="148"/>
      <c r="S122" s="148"/>
      <c r="T122" s="148"/>
      <c r="U122" s="148"/>
      <c r="V122" s="148"/>
      <c r="W122" s="148"/>
      <c r="X122" s="148"/>
      <c r="Y122" s="148"/>
      <c r="Z122" s="148"/>
    </row>
    <row r="123" spans="1:26" ht="35.25" customHeight="1">
      <c r="A123" s="213"/>
      <c r="C123" s="467" t="s">
        <v>473</v>
      </c>
      <c r="D123" s="467"/>
      <c r="E123" s="467"/>
      <c r="F123" s="467"/>
      <c r="G123" s="467"/>
      <c r="H123" s="467"/>
      <c r="I123" s="467"/>
      <c r="J123" s="467"/>
      <c r="K123" s="467"/>
      <c r="L123" s="467"/>
      <c r="M123" s="467"/>
      <c r="N123" s="467"/>
      <c r="O123" s="310"/>
      <c r="Q123" s="148"/>
      <c r="R123" s="148"/>
      <c r="S123" s="148"/>
      <c r="T123" s="148"/>
      <c r="U123" s="148"/>
      <c r="V123" s="148"/>
      <c r="W123" s="148"/>
      <c r="X123" s="148"/>
      <c r="Y123" s="148"/>
      <c r="Z123" s="148"/>
    </row>
    <row r="124" spans="1:26" ht="35.25" customHeight="1">
      <c r="A124" s="213"/>
      <c r="C124" s="467" t="s">
        <v>469</v>
      </c>
      <c r="D124" s="467"/>
      <c r="E124" s="467"/>
      <c r="F124" s="467"/>
      <c r="G124" s="467"/>
      <c r="H124" s="467"/>
      <c r="I124" s="467"/>
      <c r="J124" s="467"/>
      <c r="K124" s="467"/>
      <c r="L124" s="467"/>
      <c r="M124" s="467"/>
      <c r="N124" s="467"/>
      <c r="O124" s="310"/>
      <c r="Q124" s="148"/>
      <c r="R124" s="148"/>
      <c r="S124" s="148"/>
      <c r="T124" s="148"/>
      <c r="U124" s="148"/>
      <c r="V124" s="148"/>
      <c r="W124" s="148"/>
      <c r="X124" s="148"/>
      <c r="Y124" s="148"/>
      <c r="Z124" s="148"/>
    </row>
    <row r="125" spans="1:26" ht="21.75" customHeight="1">
      <c r="A125" s="213"/>
      <c r="C125" s="467" t="s">
        <v>467</v>
      </c>
      <c r="D125" s="467"/>
      <c r="E125" s="467"/>
      <c r="F125" s="467"/>
      <c r="G125" s="467"/>
      <c r="H125" s="467"/>
      <c r="I125" s="467"/>
      <c r="J125" s="467"/>
      <c r="K125" s="467"/>
      <c r="L125" s="467"/>
      <c r="M125" s="467"/>
      <c r="N125" s="467"/>
      <c r="O125" s="310"/>
      <c r="Q125" s="148"/>
      <c r="R125" s="148"/>
      <c r="S125" s="148"/>
      <c r="T125" s="148"/>
      <c r="U125" s="148"/>
      <c r="V125" s="148"/>
      <c r="W125" s="148"/>
      <c r="X125" s="148"/>
      <c r="Y125" s="148"/>
      <c r="Z125" s="148"/>
    </row>
    <row r="126" spans="1:26" ht="35.25" customHeight="1">
      <c r="A126" s="213"/>
      <c r="C126" s="467" t="s">
        <v>470</v>
      </c>
      <c r="D126" s="467"/>
      <c r="E126" s="467"/>
      <c r="F126" s="467"/>
      <c r="G126" s="467"/>
      <c r="H126" s="467"/>
      <c r="I126" s="467"/>
      <c r="J126" s="467"/>
      <c r="K126" s="467"/>
      <c r="L126" s="467"/>
      <c r="M126" s="467"/>
      <c r="N126" s="467"/>
      <c r="O126" s="310"/>
      <c r="Q126" s="148"/>
      <c r="R126" s="148"/>
      <c r="S126" s="148"/>
      <c r="T126" s="148"/>
      <c r="U126" s="148"/>
      <c r="V126" s="148"/>
      <c r="W126" s="148"/>
      <c r="X126" s="148"/>
      <c r="Y126" s="148"/>
      <c r="Z126" s="148"/>
    </row>
    <row r="127" spans="1:26" ht="35.25" customHeight="1">
      <c r="A127" s="213"/>
      <c r="C127" s="467" t="s">
        <v>471</v>
      </c>
      <c r="D127" s="467"/>
      <c r="E127" s="467"/>
      <c r="F127" s="467"/>
      <c r="G127" s="467"/>
      <c r="H127" s="467"/>
      <c r="I127" s="467"/>
      <c r="J127" s="467"/>
      <c r="K127" s="467"/>
      <c r="L127" s="467"/>
      <c r="M127" s="467"/>
      <c r="N127" s="467"/>
      <c r="O127" s="310"/>
      <c r="Q127" s="148"/>
      <c r="R127" s="148"/>
      <c r="S127" s="148"/>
      <c r="T127" s="148"/>
      <c r="U127" s="148"/>
      <c r="V127" s="148"/>
      <c r="W127" s="148"/>
      <c r="X127" s="148"/>
      <c r="Y127" s="148"/>
      <c r="Z127" s="148"/>
    </row>
    <row r="128" spans="1:26" ht="15.65" customHeight="1">
      <c r="A128" s="456" t="s">
        <v>395</v>
      </c>
      <c r="Q128" s="148"/>
      <c r="R128" s="148"/>
      <c r="S128" s="148"/>
      <c r="T128" s="148"/>
      <c r="U128" s="148"/>
      <c r="V128" s="148"/>
      <c r="W128" s="148"/>
      <c r="X128" s="148"/>
      <c r="Y128" s="148"/>
      <c r="Z128" s="148"/>
    </row>
    <row r="129" spans="1:26" ht="15.65" customHeight="1">
      <c r="A129" s="456"/>
      <c r="C129" s="435" t="s">
        <v>347</v>
      </c>
      <c r="D129" s="435"/>
      <c r="E129" s="435"/>
      <c r="F129" s="435"/>
      <c r="G129" s="435"/>
      <c r="H129" s="435"/>
      <c r="I129" s="435"/>
      <c r="J129" s="435"/>
      <c r="K129" s="435"/>
      <c r="L129" s="435"/>
      <c r="M129" s="435"/>
      <c r="N129" s="435"/>
      <c r="O129" s="435"/>
      <c r="P129" s="435"/>
      <c r="Q129" s="148"/>
      <c r="R129" s="148"/>
      <c r="S129" s="148"/>
      <c r="T129" s="148"/>
      <c r="U129" s="148"/>
      <c r="V129" s="148"/>
      <c r="W129" s="148"/>
      <c r="X129" s="148"/>
      <c r="Y129" s="148"/>
      <c r="Z129" s="148"/>
    </row>
    <row r="130" spans="1:26" ht="15.65" customHeight="1">
      <c r="A130" s="456"/>
      <c r="Q130" s="148"/>
      <c r="R130" s="148"/>
      <c r="S130" s="148"/>
      <c r="T130" s="148"/>
      <c r="U130" s="148"/>
      <c r="V130" s="148"/>
      <c r="W130" s="148"/>
      <c r="X130" s="148"/>
      <c r="Y130" s="148"/>
      <c r="Z130" s="148"/>
    </row>
    <row r="131" spans="1:26" ht="15.65" customHeight="1">
      <c r="A131" s="456"/>
      <c r="Q131" s="148"/>
      <c r="R131" s="148"/>
      <c r="S131" s="148"/>
      <c r="T131" s="148"/>
      <c r="U131" s="148"/>
      <c r="V131" s="148"/>
      <c r="W131" s="148"/>
      <c r="X131" s="148"/>
      <c r="Y131" s="148"/>
      <c r="Z131" s="148"/>
    </row>
    <row r="132" spans="1:26" ht="15.65" customHeight="1">
      <c r="A132" s="213"/>
      <c r="C132" s="227" t="s">
        <v>346</v>
      </c>
      <c r="D132" s="436"/>
      <c r="E132" s="436"/>
      <c r="F132" s="436"/>
      <c r="G132" s="436"/>
      <c r="I132" s="242" t="s">
        <v>348</v>
      </c>
      <c r="J132" s="436"/>
      <c r="K132" s="436"/>
      <c r="L132" s="436"/>
      <c r="M132" s="436"/>
      <c r="Q132" s="148"/>
      <c r="R132" s="148"/>
      <c r="S132" s="148"/>
      <c r="T132" s="148"/>
      <c r="U132" s="148"/>
      <c r="V132" s="148"/>
      <c r="W132" s="148"/>
      <c r="X132" s="148"/>
      <c r="Y132" s="148"/>
      <c r="Z132" s="148"/>
    </row>
    <row r="133" spans="1:26" ht="15.65" customHeight="1">
      <c r="A133" s="213"/>
      <c r="C133" s="227"/>
      <c r="I133" s="242"/>
      <c r="Q133" s="148"/>
      <c r="R133" s="148"/>
      <c r="S133" s="148"/>
      <c r="T133" s="148"/>
      <c r="U133" s="148"/>
      <c r="V133" s="148"/>
      <c r="W133" s="148"/>
      <c r="X133" s="148"/>
      <c r="Y133" s="148"/>
      <c r="Z133" s="148"/>
    </row>
    <row r="134" spans="1:26" ht="15.65" customHeight="1">
      <c r="A134" s="213"/>
      <c r="C134" s="227"/>
      <c r="I134" s="242"/>
      <c r="J134" s="477" t="s">
        <v>377</v>
      </c>
      <c r="K134" s="477"/>
      <c r="L134" s="477"/>
      <c r="M134" s="477"/>
      <c r="Q134" s="148"/>
      <c r="R134" s="148"/>
      <c r="S134" s="148"/>
      <c r="T134" s="148"/>
      <c r="U134" s="148"/>
      <c r="V134" s="148"/>
      <c r="W134" s="148"/>
      <c r="X134" s="148"/>
      <c r="Y134" s="148"/>
      <c r="Z134" s="148"/>
    </row>
    <row r="135" spans="1:26" ht="15.65" customHeight="1">
      <c r="A135" s="213"/>
      <c r="C135" s="228" t="s">
        <v>360</v>
      </c>
      <c r="J135" s="228" t="s">
        <v>140</v>
      </c>
      <c r="Q135" s="148"/>
      <c r="R135" s="148"/>
      <c r="S135" s="148"/>
      <c r="T135" s="148"/>
      <c r="U135" s="148"/>
      <c r="V135" s="148"/>
      <c r="W135" s="148"/>
      <c r="X135" s="148"/>
      <c r="Y135" s="148"/>
      <c r="Z135" s="148"/>
    </row>
    <row r="136" spans="1:26" ht="15.65" customHeight="1">
      <c r="A136" s="213"/>
      <c r="C136" s="227"/>
      <c r="I136" s="242"/>
      <c r="Q136" s="148"/>
      <c r="R136" s="148"/>
      <c r="S136" s="148"/>
      <c r="T136" s="148"/>
      <c r="U136" s="148"/>
      <c r="V136" s="148"/>
      <c r="W136" s="148"/>
      <c r="X136" s="148"/>
      <c r="Y136" s="148"/>
      <c r="Z136" s="148"/>
    </row>
    <row r="137" spans="1:26" ht="15.65" customHeight="1">
      <c r="A137" s="213"/>
      <c r="C137" s="227"/>
      <c r="I137" s="242"/>
      <c r="Q137" s="148"/>
      <c r="R137" s="148"/>
      <c r="S137" s="148"/>
      <c r="T137" s="148"/>
      <c r="U137" s="148"/>
      <c r="V137" s="148"/>
      <c r="W137" s="148"/>
      <c r="X137" s="148"/>
      <c r="Y137" s="148"/>
      <c r="Z137" s="148"/>
    </row>
    <row r="138" spans="1:26" ht="49.9" customHeight="1">
      <c r="A138" s="213"/>
      <c r="C138" s="478" t="s">
        <v>359</v>
      </c>
      <c r="D138" s="478"/>
      <c r="E138" s="478"/>
      <c r="F138" s="478"/>
      <c r="G138" s="478"/>
      <c r="H138" s="478"/>
      <c r="I138" s="478"/>
      <c r="J138" s="478"/>
      <c r="K138" s="478"/>
      <c r="L138" s="478"/>
      <c r="M138" s="478"/>
      <c r="N138" s="478"/>
      <c r="Q138" s="148"/>
      <c r="R138" s="148"/>
      <c r="S138" s="148"/>
      <c r="T138" s="148"/>
      <c r="U138" s="148"/>
      <c r="V138" s="148"/>
      <c r="W138" s="148"/>
      <c r="X138" s="148"/>
      <c r="Y138" s="148"/>
      <c r="Z138" s="148"/>
    </row>
    <row r="139" spans="1:26" ht="15.65" customHeight="1">
      <c r="A139" s="213"/>
      <c r="Q139" s="148"/>
      <c r="R139" s="148"/>
      <c r="S139" s="148"/>
      <c r="T139" s="148"/>
      <c r="U139" s="148"/>
      <c r="V139" s="148"/>
      <c r="W139" s="148"/>
      <c r="X139" s="148"/>
      <c r="Y139" s="148"/>
      <c r="Z139" s="148"/>
    </row>
    <row r="140" spans="1:26" ht="15.65" customHeight="1">
      <c r="A140" s="213"/>
      <c r="Q140" s="148"/>
      <c r="R140" s="148"/>
      <c r="S140" s="148"/>
      <c r="T140" s="148"/>
      <c r="U140" s="148"/>
      <c r="V140" s="148"/>
      <c r="W140" s="148"/>
      <c r="X140" s="148"/>
      <c r="Y140" s="148"/>
      <c r="Z140" s="148"/>
    </row>
    <row r="141" spans="1:26" ht="15.65" customHeight="1">
      <c r="A141" s="213"/>
      <c r="Q141" s="148"/>
      <c r="R141" s="148"/>
      <c r="S141" s="148"/>
      <c r="T141" s="148"/>
      <c r="U141" s="148"/>
      <c r="V141" s="148"/>
      <c r="W141" s="148"/>
      <c r="X141" s="148"/>
      <c r="Y141" s="148"/>
      <c r="Z141" s="148"/>
    </row>
    <row r="142" spans="1:26" ht="15.65" customHeight="1">
      <c r="A142" s="213"/>
      <c r="Q142" s="148"/>
      <c r="R142" s="148"/>
      <c r="S142" s="148"/>
      <c r="T142" s="148"/>
      <c r="U142" s="148"/>
      <c r="V142" s="148"/>
      <c r="W142" s="148"/>
      <c r="X142" s="148"/>
      <c r="Y142" s="148"/>
      <c r="Z142" s="148"/>
    </row>
    <row r="143" spans="1:26" ht="15.65" customHeight="1">
      <c r="A143" s="213"/>
      <c r="Q143" s="148"/>
      <c r="R143" s="148"/>
      <c r="S143" s="148"/>
      <c r="T143" s="148"/>
      <c r="U143" s="148"/>
      <c r="V143" s="148"/>
      <c r="W143" s="148"/>
      <c r="X143" s="148"/>
      <c r="Y143" s="148"/>
      <c r="Z143" s="148"/>
    </row>
    <row r="144" spans="1:26" ht="15.65" customHeight="1">
      <c r="A144" s="213"/>
      <c r="Q144" s="148"/>
      <c r="R144" s="148"/>
      <c r="S144" s="148"/>
      <c r="T144" s="148"/>
      <c r="U144" s="148"/>
      <c r="V144" s="148"/>
      <c r="W144" s="148"/>
      <c r="X144" s="148"/>
      <c r="Y144" s="148"/>
      <c r="Z144" s="148"/>
    </row>
    <row r="145" spans="1:26" ht="15.65" customHeight="1">
      <c r="A145" s="213"/>
      <c r="Q145" s="148"/>
      <c r="R145" s="148"/>
      <c r="S145" s="148"/>
      <c r="T145" s="148"/>
      <c r="U145" s="148"/>
      <c r="V145" s="148"/>
      <c r="W145" s="148"/>
      <c r="X145" s="148"/>
      <c r="Y145" s="148"/>
      <c r="Z145" s="148"/>
    </row>
    <row r="146" spans="1:26" s="103" customFormat="1" ht="15.65" customHeight="1">
      <c r="A146" s="213"/>
      <c r="B146" s="479"/>
      <c r="C146" s="479"/>
      <c r="D146" s="479"/>
      <c r="E146" s="479"/>
      <c r="F146" s="479"/>
      <c r="G146" s="479"/>
      <c r="H146" s="479"/>
      <c r="I146" s="479"/>
      <c r="J146" s="479"/>
      <c r="K146" s="479"/>
      <c r="L146" s="479"/>
      <c r="M146" s="479"/>
      <c r="N146" s="479"/>
      <c r="O146" s="479"/>
      <c r="P146" s="479"/>
      <c r="Q146" s="148"/>
      <c r="R146" s="148"/>
      <c r="S146" s="148"/>
      <c r="T146" s="148"/>
      <c r="U146" s="148"/>
      <c r="V146" s="148"/>
      <c r="W146" s="148"/>
      <c r="X146" s="148"/>
      <c r="Y146" s="148"/>
      <c r="Z146" s="148"/>
    </row>
    <row r="147" spans="1:26" ht="16.5" customHeight="1">
      <c r="A147" s="213"/>
      <c r="B147" s="343" t="s">
        <v>368</v>
      </c>
      <c r="C147" s="343"/>
      <c r="D147" s="343"/>
      <c r="E147" s="343"/>
      <c r="F147" s="343"/>
      <c r="G147" s="343"/>
      <c r="H147" s="343"/>
      <c r="I147" s="343"/>
      <c r="J147" s="343"/>
      <c r="K147" s="343"/>
      <c r="L147" s="343"/>
      <c r="M147" s="343"/>
      <c r="N147" s="343"/>
      <c r="O147" s="343"/>
      <c r="P147" s="343"/>
      <c r="Q147" s="148"/>
      <c r="R147" s="148"/>
      <c r="S147" s="148"/>
      <c r="T147" s="148"/>
      <c r="U147" s="148"/>
      <c r="V147" s="148"/>
      <c r="W147" s="148"/>
      <c r="X147" s="148"/>
      <c r="Y147" s="148"/>
      <c r="Z147" s="148"/>
    </row>
    <row r="148" spans="1:26" ht="14.25" customHeight="1">
      <c r="A148" s="213"/>
      <c r="Q148" s="148"/>
      <c r="R148" s="148"/>
      <c r="S148" s="148"/>
      <c r="T148" s="148"/>
      <c r="U148" s="148"/>
      <c r="V148" s="148"/>
      <c r="W148" s="148"/>
      <c r="X148" s="148"/>
      <c r="Y148" s="148"/>
      <c r="Z148" s="148"/>
    </row>
    <row r="149" spans="1:26" ht="15" hidden="1" customHeight="1">
      <c r="A149" s="213"/>
      <c r="Q149" s="148"/>
      <c r="R149" s="148"/>
      <c r="S149" s="148"/>
      <c r="T149" s="148"/>
      <c r="U149" s="148"/>
      <c r="V149" s="148"/>
      <c r="W149" s="148"/>
      <c r="X149" s="148"/>
      <c r="Y149" s="148"/>
      <c r="Z149" s="148"/>
    </row>
    <row r="150" spans="1:26" ht="13.9" customHeight="1">
      <c r="A150" s="213"/>
      <c r="B150" s="32"/>
      <c r="C150" s="480" t="s">
        <v>335</v>
      </c>
      <c r="D150" s="480"/>
      <c r="E150" s="480"/>
      <c r="F150" s="480"/>
      <c r="G150" s="480"/>
      <c r="H150" s="480"/>
      <c r="I150" s="480"/>
      <c r="J150" s="480"/>
      <c r="K150" s="480"/>
      <c r="L150" s="480"/>
      <c r="M150" s="480"/>
      <c r="N150" s="480"/>
      <c r="O150" s="243"/>
      <c r="P150" s="32"/>
      <c r="Q150" s="148"/>
      <c r="R150" s="148"/>
      <c r="S150" s="148"/>
      <c r="T150" s="148"/>
      <c r="U150" s="148"/>
      <c r="V150" s="148"/>
      <c r="W150" s="148"/>
      <c r="X150" s="148"/>
      <c r="Y150" s="148"/>
      <c r="Z150" s="148"/>
    </row>
    <row r="151" spans="1:26" ht="18.649999999999999" customHeight="1">
      <c r="A151" s="213"/>
      <c r="B151" s="32"/>
      <c r="C151" s="480"/>
      <c r="D151" s="480"/>
      <c r="E151" s="480"/>
      <c r="F151" s="480"/>
      <c r="G151" s="480"/>
      <c r="H151" s="480"/>
      <c r="I151" s="480"/>
      <c r="J151" s="480"/>
      <c r="K151" s="480"/>
      <c r="L151" s="480"/>
      <c r="M151" s="480"/>
      <c r="N151" s="480"/>
      <c r="O151" s="243"/>
      <c r="P151" s="32"/>
      <c r="Q151" s="148"/>
      <c r="R151" s="148"/>
      <c r="S151" s="148"/>
      <c r="T151" s="148"/>
      <c r="U151" s="148"/>
      <c r="V151" s="148"/>
      <c r="W151" s="148"/>
      <c r="X151" s="148"/>
      <c r="Y151" s="148"/>
      <c r="Z151" s="148"/>
    </row>
    <row r="152" spans="1:26" ht="15.65" customHeight="1">
      <c r="A152" s="213"/>
      <c r="B152" s="32"/>
      <c r="C152" s="481"/>
      <c r="D152" s="481"/>
      <c r="E152" s="481"/>
      <c r="F152" s="481"/>
      <c r="G152" s="481"/>
      <c r="H152" s="481"/>
      <c r="I152" s="481"/>
      <c r="J152" s="481"/>
      <c r="K152" s="481"/>
      <c r="L152" s="481"/>
      <c r="M152" s="481"/>
      <c r="N152" s="481"/>
      <c r="P152" s="32"/>
      <c r="Q152" s="148"/>
      <c r="R152" s="148"/>
      <c r="S152" s="148"/>
      <c r="T152" s="148"/>
      <c r="U152" s="148"/>
      <c r="V152" s="148"/>
      <c r="W152" s="148"/>
      <c r="X152" s="148"/>
      <c r="Y152" s="148"/>
      <c r="Z152" s="148"/>
    </row>
    <row r="153" spans="1:26" ht="15.5">
      <c r="A153" s="148"/>
      <c r="B153" s="227"/>
      <c r="C153" s="244"/>
      <c r="D153" s="244"/>
      <c r="E153" s="244"/>
      <c r="F153" s="244"/>
      <c r="G153" s="244"/>
      <c r="H153" s="244"/>
      <c r="I153" s="244"/>
      <c r="J153" s="244"/>
      <c r="K153" s="244"/>
      <c r="L153" s="244"/>
      <c r="M153" s="244"/>
      <c r="N153" s="244"/>
      <c r="O153" s="244"/>
      <c r="P153" s="32"/>
      <c r="Q153" s="148"/>
      <c r="R153" s="148"/>
      <c r="S153" s="148"/>
      <c r="T153" s="148"/>
      <c r="U153" s="148"/>
      <c r="V153" s="148"/>
      <c r="W153" s="148"/>
      <c r="X153" s="148"/>
      <c r="Y153" s="148"/>
      <c r="Z153" s="148"/>
    </row>
    <row r="154" spans="1:26" ht="19.899999999999999" customHeight="1">
      <c r="A154" s="148"/>
      <c r="B154" s="227"/>
      <c r="C154" s="245" t="s">
        <v>379</v>
      </c>
      <c r="D154" s="499" t="s">
        <v>494</v>
      </c>
      <c r="E154" s="499"/>
      <c r="F154" s="499"/>
      <c r="G154" s="499"/>
      <c r="H154" s="499"/>
      <c r="I154" s="499"/>
      <c r="J154" s="227" t="s">
        <v>378</v>
      </c>
      <c r="L154" s="226"/>
      <c r="M154" s="226"/>
      <c r="N154" s="226"/>
      <c r="O154" s="226"/>
      <c r="P154" s="32"/>
      <c r="Q154" s="148"/>
      <c r="R154" s="148"/>
      <c r="S154" s="148"/>
      <c r="T154" s="148"/>
      <c r="U154" s="148"/>
      <c r="V154" s="148"/>
      <c r="W154" s="148"/>
      <c r="X154" s="148"/>
      <c r="Y154" s="148"/>
      <c r="Z154" s="148"/>
    </row>
    <row r="155" spans="1:26" ht="16.149999999999999" customHeight="1">
      <c r="A155" s="148"/>
      <c r="B155" s="227"/>
      <c r="C155" s="227" t="s">
        <v>28</v>
      </c>
      <c r="D155" s="246"/>
      <c r="E155" s="226"/>
      <c r="F155" s="472">
        <f>+D56</f>
        <v>0</v>
      </c>
      <c r="G155" s="472"/>
      <c r="H155" s="472"/>
      <c r="I155" s="472"/>
      <c r="J155" s="228"/>
      <c r="K155" s="472">
        <f>+J56</f>
        <v>0</v>
      </c>
      <c r="L155" s="472"/>
      <c r="M155" s="472"/>
      <c r="N155" s="472"/>
      <c r="O155" s="226"/>
      <c r="P155" s="32"/>
      <c r="Q155" s="148"/>
      <c r="R155" s="148"/>
      <c r="S155" s="148"/>
      <c r="T155" s="148"/>
      <c r="U155" s="148"/>
      <c r="V155" s="148"/>
      <c r="W155" s="148"/>
      <c r="X155" s="148"/>
      <c r="Y155" s="148"/>
      <c r="Z155" s="148"/>
    </row>
    <row r="156" spans="1:26" ht="33" customHeight="1">
      <c r="A156" s="474" t="s">
        <v>383</v>
      </c>
      <c r="B156" s="227"/>
      <c r="C156" s="475" t="s">
        <v>37</v>
      </c>
      <c r="D156" s="475"/>
      <c r="E156" s="475"/>
      <c r="F156" s="475"/>
      <c r="G156" s="475"/>
      <c r="H156" s="475"/>
      <c r="I156" s="475"/>
      <c r="J156" s="475"/>
      <c r="K156" s="475"/>
      <c r="L156" s="475"/>
      <c r="M156" s="475"/>
      <c r="N156" s="475"/>
      <c r="O156" s="475"/>
      <c r="P156" s="32"/>
      <c r="Q156" s="148"/>
      <c r="R156" s="148"/>
      <c r="S156" s="148"/>
      <c r="T156" s="148"/>
      <c r="U156" s="148"/>
      <c r="V156" s="148"/>
      <c r="W156" s="148"/>
      <c r="X156" s="148"/>
      <c r="Y156" s="148"/>
      <c r="Z156" s="148"/>
    </row>
    <row r="157" spans="1:26" ht="15" customHeight="1">
      <c r="A157" s="474"/>
      <c r="B157" s="227"/>
      <c r="C157" s="475" t="s">
        <v>38</v>
      </c>
      <c r="D157" s="475"/>
      <c r="E157" s="475"/>
      <c r="F157" s="475"/>
      <c r="G157" s="475"/>
      <c r="H157" s="475"/>
      <c r="I157" s="475"/>
      <c r="J157" s="475"/>
      <c r="K157" s="475"/>
      <c r="L157" s="475"/>
      <c r="M157" s="475"/>
      <c r="N157" s="475"/>
      <c r="O157" s="475"/>
      <c r="P157" s="247"/>
      <c r="Q157" s="148"/>
      <c r="R157" s="148"/>
      <c r="S157" s="148"/>
      <c r="T157" s="148"/>
      <c r="U157" s="148"/>
      <c r="V157" s="148"/>
      <c r="W157" s="148"/>
      <c r="X157" s="148"/>
      <c r="Y157" s="148"/>
      <c r="Z157" s="148"/>
    </row>
    <row r="158" spans="1:26" ht="13.15" customHeight="1">
      <c r="A158" s="474"/>
      <c r="B158" s="227"/>
      <c r="C158" s="227" t="s">
        <v>142</v>
      </c>
      <c r="D158" s="226"/>
      <c r="E158" s="226"/>
      <c r="F158" s="248"/>
      <c r="G158" s="226"/>
      <c r="H158" s="226"/>
      <c r="I158" s="226"/>
      <c r="J158" s="226"/>
      <c r="K158" s="226"/>
      <c r="L158" s="226"/>
      <c r="M158" s="226"/>
      <c r="N158" s="226"/>
      <c r="O158" s="226"/>
      <c r="P158" s="32"/>
      <c r="Q158" s="148"/>
      <c r="R158" s="148"/>
      <c r="S158" s="148"/>
      <c r="T158" s="148"/>
      <c r="U158" s="148"/>
      <c r="V158" s="148"/>
      <c r="W158" s="148"/>
      <c r="X158" s="148"/>
      <c r="Y158" s="148"/>
      <c r="Z158" s="148"/>
    </row>
    <row r="159" spans="1:26" ht="9" customHeight="1">
      <c r="A159" s="474"/>
      <c r="B159" s="227"/>
      <c r="C159" s="226"/>
      <c r="D159" s="226"/>
      <c r="E159" s="226"/>
      <c r="F159" s="226"/>
      <c r="G159" s="226"/>
      <c r="H159" s="226"/>
      <c r="I159" s="226"/>
      <c r="J159" s="226"/>
      <c r="K159" s="226"/>
      <c r="L159" s="226"/>
      <c r="M159" s="226"/>
      <c r="N159" s="226"/>
      <c r="O159" s="226"/>
      <c r="P159" s="32"/>
      <c r="Q159" s="148"/>
      <c r="R159" s="148"/>
      <c r="S159" s="148"/>
      <c r="T159" s="148"/>
      <c r="U159" s="148"/>
      <c r="V159" s="148"/>
      <c r="W159" s="148"/>
      <c r="X159" s="148"/>
      <c r="Y159" s="148"/>
      <c r="Z159" s="148"/>
    </row>
    <row r="160" spans="1:26" ht="13.15" customHeight="1">
      <c r="A160" s="474"/>
      <c r="B160" s="227"/>
      <c r="C160" s="227" t="s">
        <v>29</v>
      </c>
      <c r="D160" s="226"/>
      <c r="E160" s="226"/>
      <c r="F160" s="226"/>
      <c r="G160" s="226"/>
      <c r="H160" s="226"/>
      <c r="I160" s="226"/>
      <c r="J160" s="226"/>
      <c r="K160" s="226"/>
      <c r="L160" s="227"/>
      <c r="M160" s="226"/>
      <c r="N160" s="226"/>
      <c r="O160" s="226"/>
      <c r="P160" s="32"/>
      <c r="Q160" s="148"/>
      <c r="R160" s="148"/>
      <c r="S160" s="148"/>
      <c r="T160" s="148"/>
      <c r="U160" s="148"/>
      <c r="V160" s="148"/>
      <c r="W160" s="148"/>
      <c r="X160" s="148"/>
      <c r="Y160" s="148"/>
      <c r="Z160" s="148"/>
    </row>
    <row r="161" spans="1:26" ht="17.5" customHeight="1">
      <c r="A161" s="474"/>
      <c r="B161" s="227"/>
      <c r="C161" s="227" t="s">
        <v>30</v>
      </c>
      <c r="D161" s="226"/>
      <c r="E161" s="226"/>
      <c r="F161" s="248"/>
      <c r="G161" s="226"/>
      <c r="H161" s="226"/>
      <c r="I161" s="226"/>
      <c r="J161" s="226"/>
      <c r="K161" s="226"/>
      <c r="L161" s="226"/>
      <c r="M161" s="226"/>
      <c r="N161" s="226"/>
      <c r="O161" s="226"/>
      <c r="P161" s="247"/>
      <c r="Q161" s="148"/>
      <c r="R161" s="148"/>
      <c r="S161" s="148"/>
      <c r="T161" s="148"/>
      <c r="U161" s="148"/>
      <c r="V161" s="148"/>
      <c r="W161" s="148"/>
      <c r="X161" s="148"/>
      <c r="Y161" s="148"/>
      <c r="Z161" s="148"/>
    </row>
    <row r="162" spans="1:26" ht="17.5" customHeight="1">
      <c r="A162" s="474"/>
      <c r="B162" s="227"/>
      <c r="C162" s="227" t="s">
        <v>143</v>
      </c>
      <c r="D162" s="226"/>
      <c r="E162" s="226"/>
      <c r="F162" s="248"/>
      <c r="G162" s="226"/>
      <c r="H162" s="226"/>
      <c r="I162" s="226"/>
      <c r="J162" s="226"/>
      <c r="K162" s="226"/>
      <c r="L162" s="226"/>
      <c r="M162" s="226"/>
      <c r="N162" s="226"/>
      <c r="O162" s="226"/>
      <c r="P162" s="247"/>
      <c r="Q162" s="148"/>
      <c r="R162" s="148"/>
      <c r="S162" s="148"/>
      <c r="T162" s="148"/>
      <c r="U162" s="148"/>
      <c r="V162" s="148"/>
      <c r="W162" s="148"/>
      <c r="X162" s="148"/>
      <c r="Y162" s="148"/>
      <c r="Z162" s="148"/>
    </row>
    <row r="163" spans="1:26" ht="17.5" customHeight="1">
      <c r="A163" s="474"/>
      <c r="B163" s="227"/>
      <c r="C163" s="227" t="s">
        <v>31</v>
      </c>
      <c r="D163" s="226"/>
      <c r="E163" s="226"/>
      <c r="F163" s="248"/>
      <c r="G163" s="226"/>
      <c r="H163" s="226"/>
      <c r="I163" s="226"/>
      <c r="J163" s="226"/>
      <c r="K163" s="226"/>
      <c r="L163" s="226"/>
      <c r="M163" s="226"/>
      <c r="N163" s="226"/>
      <c r="O163" s="226"/>
      <c r="P163" s="247"/>
      <c r="Q163" s="148"/>
      <c r="R163" s="148"/>
      <c r="S163" s="148"/>
      <c r="T163" s="148"/>
      <c r="U163" s="148"/>
      <c r="V163" s="148"/>
      <c r="W163" s="148"/>
      <c r="X163" s="148"/>
      <c r="Y163" s="148"/>
      <c r="Z163" s="148"/>
    </row>
    <row r="164" spans="1:26" ht="15.5">
      <c r="A164" s="474"/>
      <c r="B164" s="227"/>
      <c r="C164" s="476"/>
      <c r="D164" s="476"/>
      <c r="E164" s="476"/>
      <c r="F164" s="476"/>
      <c r="G164" s="476"/>
      <c r="H164" s="476"/>
      <c r="I164" s="476"/>
      <c r="J164" s="476"/>
      <c r="K164" s="476"/>
      <c r="L164" s="476"/>
      <c r="M164" s="476"/>
      <c r="N164" s="476"/>
      <c r="O164" s="226"/>
      <c r="P164" s="32"/>
      <c r="Q164" s="148"/>
      <c r="R164" s="148"/>
      <c r="S164" s="148"/>
      <c r="T164" s="148"/>
      <c r="U164" s="148"/>
      <c r="V164" s="148"/>
      <c r="W164" s="148"/>
      <c r="X164" s="148"/>
      <c r="Y164" s="148"/>
      <c r="Z164" s="148"/>
    </row>
    <row r="165" spans="1:26" ht="15.5">
      <c r="A165" s="148"/>
      <c r="B165" s="227"/>
      <c r="C165" s="226"/>
      <c r="D165" s="226"/>
      <c r="E165" s="226"/>
      <c r="F165" s="226"/>
      <c r="G165" s="226"/>
      <c r="H165" s="226"/>
      <c r="I165" s="226"/>
      <c r="J165" s="226"/>
      <c r="K165" s="226"/>
      <c r="L165" s="226"/>
      <c r="M165" s="226"/>
      <c r="N165" s="226"/>
      <c r="O165" s="226"/>
      <c r="P165" s="32"/>
      <c r="Q165" s="148"/>
      <c r="R165" s="148"/>
      <c r="S165" s="148"/>
      <c r="T165" s="148"/>
      <c r="U165" s="148"/>
      <c r="V165" s="148"/>
      <c r="W165" s="148"/>
      <c r="X165" s="148"/>
      <c r="Y165" s="148"/>
      <c r="Z165" s="148"/>
    </row>
    <row r="166" spans="1:26" ht="15" customHeight="1">
      <c r="A166" s="148"/>
      <c r="B166" s="227"/>
      <c r="C166" s="485" t="s">
        <v>35</v>
      </c>
      <c r="D166" s="485"/>
      <c r="E166" s="485"/>
      <c r="F166" s="485"/>
      <c r="G166" s="227"/>
      <c r="H166" s="226"/>
      <c r="I166" s="226"/>
      <c r="J166" s="226"/>
      <c r="K166" s="227"/>
      <c r="L166" s="226"/>
      <c r="M166" s="226"/>
      <c r="N166" s="226"/>
      <c r="O166" s="226"/>
      <c r="P166" s="32"/>
      <c r="Q166" s="148"/>
      <c r="R166" s="148"/>
      <c r="S166" s="148"/>
      <c r="T166" s="148"/>
      <c r="U166" s="148"/>
      <c r="V166" s="148"/>
      <c r="W166" s="148"/>
      <c r="X166" s="148"/>
      <c r="Y166" s="148"/>
      <c r="Z166" s="148"/>
    </row>
    <row r="167" spans="1:26" ht="7.15" customHeight="1">
      <c r="A167" s="148"/>
      <c r="B167" s="227"/>
      <c r="C167" s="226"/>
      <c r="D167" s="226"/>
      <c r="E167" s="226"/>
      <c r="F167" s="226"/>
      <c r="G167" s="226"/>
      <c r="H167" s="226"/>
      <c r="I167" s="226"/>
      <c r="J167" s="226"/>
      <c r="K167" s="226"/>
      <c r="L167" s="226"/>
      <c r="M167" s="226"/>
      <c r="N167" s="226"/>
      <c r="O167" s="226"/>
      <c r="P167" s="32"/>
      <c r="Q167" s="148"/>
      <c r="R167" s="148"/>
      <c r="S167" s="148"/>
      <c r="T167" s="148"/>
      <c r="U167" s="148"/>
      <c r="V167" s="148"/>
      <c r="W167" s="148"/>
      <c r="X167" s="148"/>
      <c r="Y167" s="148"/>
      <c r="Z167" s="148"/>
    </row>
    <row r="168" spans="1:26" ht="26.5" customHeight="1">
      <c r="A168" s="148"/>
      <c r="B168" s="227"/>
      <c r="C168" s="486" t="s">
        <v>32</v>
      </c>
      <c r="D168" s="486"/>
      <c r="E168" s="486"/>
      <c r="F168" s="486"/>
      <c r="G168" s="486"/>
      <c r="H168" s="486"/>
      <c r="I168" s="486"/>
      <c r="J168" s="486"/>
      <c r="K168" s="486"/>
      <c r="L168" s="486"/>
      <c r="M168" s="486"/>
      <c r="N168" s="486"/>
      <c r="O168" s="226"/>
      <c r="Q168" s="148"/>
      <c r="R168" s="148"/>
      <c r="S168" s="148"/>
      <c r="T168" s="148"/>
      <c r="U168" s="148"/>
      <c r="V168" s="148"/>
      <c r="W168" s="148"/>
      <c r="X168" s="148"/>
      <c r="Y168" s="148"/>
      <c r="Z168" s="148"/>
    </row>
    <row r="169" spans="1:26" ht="9" customHeight="1">
      <c r="A169" s="148"/>
      <c r="B169" s="227"/>
      <c r="C169" s="227"/>
      <c r="D169" s="246"/>
      <c r="E169" s="226"/>
      <c r="F169" s="226"/>
      <c r="G169" s="226"/>
      <c r="H169" s="226"/>
      <c r="I169" s="226"/>
      <c r="J169" s="226"/>
      <c r="K169" s="226"/>
      <c r="L169" s="226"/>
      <c r="M169" s="226"/>
      <c r="N169" s="226"/>
      <c r="O169" s="226"/>
      <c r="Q169" s="148"/>
      <c r="R169" s="148"/>
      <c r="S169" s="148"/>
      <c r="T169" s="148"/>
      <c r="U169" s="148"/>
      <c r="V169" s="148"/>
      <c r="W169" s="148"/>
      <c r="X169" s="148"/>
      <c r="Y169" s="148"/>
      <c r="Z169" s="148"/>
    </row>
    <row r="170" spans="1:26" ht="27" customHeight="1">
      <c r="A170" s="148"/>
      <c r="B170" s="227"/>
      <c r="C170" s="487" t="s">
        <v>361</v>
      </c>
      <c r="D170" s="487"/>
      <c r="E170" s="487"/>
      <c r="F170" s="487"/>
      <c r="G170" s="487"/>
      <c r="H170" s="487"/>
      <c r="I170" s="487"/>
      <c r="J170" s="487"/>
      <c r="K170" s="487"/>
      <c r="L170" s="487"/>
      <c r="M170" s="487"/>
      <c r="N170" s="487"/>
      <c r="O170" s="226"/>
      <c r="P170" s="247"/>
      <c r="Q170" s="148"/>
      <c r="R170" s="148"/>
      <c r="S170" s="148"/>
      <c r="T170" s="148"/>
      <c r="U170" s="148"/>
      <c r="V170" s="148"/>
      <c r="W170" s="148"/>
      <c r="X170" s="148"/>
      <c r="Y170" s="148"/>
      <c r="Z170" s="148"/>
    </row>
    <row r="171" spans="1:26" ht="12.75" customHeight="1">
      <c r="A171" s="148"/>
      <c r="B171" s="226"/>
      <c r="C171" s="485" t="s">
        <v>36</v>
      </c>
      <c r="D171" s="485"/>
      <c r="E171" s="485"/>
      <c r="F171" s="485"/>
      <c r="G171" s="226"/>
      <c r="H171" s="226"/>
      <c r="I171" s="226"/>
      <c r="J171" s="226"/>
      <c r="K171" s="226"/>
      <c r="L171" s="226"/>
      <c r="M171" s="226"/>
      <c r="N171" s="226"/>
      <c r="O171" s="226"/>
      <c r="Q171" s="148"/>
      <c r="R171" s="148"/>
      <c r="S171" s="148"/>
      <c r="T171" s="148"/>
      <c r="U171" s="148"/>
      <c r="V171" s="148"/>
      <c r="W171" s="148"/>
      <c r="X171" s="148"/>
      <c r="Y171" s="148"/>
      <c r="Z171" s="148"/>
    </row>
    <row r="172" spans="1:26" ht="12.75" customHeight="1">
      <c r="A172" s="148"/>
      <c r="B172" s="226"/>
      <c r="C172" s="486" t="s">
        <v>33</v>
      </c>
      <c r="D172" s="486"/>
      <c r="E172" s="486"/>
      <c r="F172" s="486"/>
      <c r="G172" s="486"/>
      <c r="H172" s="486"/>
      <c r="I172" s="486"/>
      <c r="J172" s="486"/>
      <c r="K172" s="486"/>
      <c r="L172" s="486"/>
      <c r="M172" s="486"/>
      <c r="N172" s="486"/>
      <c r="O172" s="226"/>
      <c r="Q172" s="148"/>
      <c r="R172" s="148"/>
      <c r="S172" s="148"/>
      <c r="T172" s="148"/>
      <c r="U172" s="148"/>
      <c r="V172" s="148"/>
      <c r="W172" s="148"/>
      <c r="X172" s="148"/>
      <c r="Y172" s="148"/>
      <c r="Z172" s="148"/>
    </row>
    <row r="173" spans="1:26" ht="13.9" customHeight="1">
      <c r="A173" s="148"/>
      <c r="B173" s="226"/>
      <c r="C173" s="226"/>
      <c r="D173" s="226"/>
      <c r="E173" s="226"/>
      <c r="F173" s="226"/>
      <c r="G173" s="226"/>
      <c r="H173" s="226"/>
      <c r="I173" s="226"/>
      <c r="J173" s="226"/>
      <c r="K173" s="226"/>
      <c r="L173" s="226"/>
      <c r="M173" s="226"/>
      <c r="N173" s="226"/>
      <c r="O173" s="226"/>
      <c r="Q173" s="148"/>
      <c r="R173" s="148"/>
      <c r="S173" s="148"/>
      <c r="T173" s="148"/>
      <c r="U173" s="148"/>
      <c r="V173" s="148"/>
      <c r="W173" s="148"/>
      <c r="X173" s="148"/>
      <c r="Y173" s="148"/>
      <c r="Z173" s="148"/>
    </row>
    <row r="174" spans="1:26" ht="27.75" customHeight="1">
      <c r="A174" s="148"/>
      <c r="B174" s="226"/>
      <c r="C174" s="491" t="s">
        <v>34</v>
      </c>
      <c r="D174" s="491"/>
      <c r="E174" s="491"/>
      <c r="F174" s="491"/>
      <c r="G174" s="491"/>
      <c r="H174" s="491"/>
      <c r="I174" s="491"/>
      <c r="J174" s="491"/>
      <c r="K174" s="491"/>
      <c r="L174" s="491"/>
      <c r="M174" s="491"/>
      <c r="N174" s="491"/>
      <c r="O174" s="227"/>
      <c r="Q174" s="148"/>
      <c r="R174" s="148"/>
      <c r="S174" s="148"/>
      <c r="T174" s="148"/>
      <c r="U174" s="148"/>
      <c r="V174" s="148"/>
      <c r="W174" s="148"/>
      <c r="X174" s="148"/>
      <c r="Y174" s="148"/>
      <c r="Z174" s="148"/>
    </row>
    <row r="175" spans="1:26" ht="12" customHeight="1">
      <c r="A175" s="148"/>
      <c r="B175" s="226"/>
      <c r="C175" s="249"/>
      <c r="D175" s="249"/>
      <c r="E175" s="249"/>
      <c r="F175" s="249"/>
      <c r="G175" s="249"/>
      <c r="H175" s="249"/>
      <c r="I175" s="249"/>
      <c r="J175" s="249"/>
      <c r="K175" s="249"/>
      <c r="L175" s="249"/>
      <c r="M175" s="249"/>
      <c r="N175" s="226"/>
      <c r="O175" s="226"/>
      <c r="Q175" s="148"/>
      <c r="R175" s="148"/>
      <c r="S175" s="148"/>
      <c r="T175" s="148"/>
      <c r="U175" s="148"/>
      <c r="V175" s="148"/>
      <c r="W175" s="148"/>
      <c r="X175" s="148"/>
      <c r="Y175" s="148"/>
      <c r="Z175" s="148"/>
    </row>
    <row r="176" spans="1:26" ht="13">
      <c r="A176" s="148"/>
      <c r="B176" s="226"/>
      <c r="C176" s="226"/>
      <c r="D176" s="226"/>
      <c r="E176" s="226"/>
      <c r="F176" s="226"/>
      <c r="G176" s="226"/>
      <c r="H176" s="226"/>
      <c r="I176" s="226"/>
      <c r="J176" s="226"/>
      <c r="K176" s="226"/>
      <c r="L176" s="226"/>
      <c r="M176" s="226"/>
      <c r="N176" s="226"/>
      <c r="O176" s="226"/>
      <c r="Q176" s="148"/>
      <c r="R176" s="148"/>
      <c r="S176" s="148"/>
      <c r="T176" s="148"/>
      <c r="U176" s="148"/>
      <c r="V176" s="148"/>
      <c r="W176" s="148"/>
      <c r="X176" s="148"/>
      <c r="Y176" s="148"/>
      <c r="Z176" s="148"/>
    </row>
    <row r="177" spans="1:26" ht="14.25" customHeight="1">
      <c r="A177" s="148"/>
      <c r="B177" s="226"/>
      <c r="C177" s="487" t="s">
        <v>362</v>
      </c>
      <c r="D177" s="487"/>
      <c r="E177" s="487"/>
      <c r="F177" s="487"/>
      <c r="G177" s="487"/>
      <c r="H177" s="487"/>
      <c r="I177" s="487"/>
      <c r="J177" s="487"/>
      <c r="K177" s="487"/>
      <c r="L177" s="487"/>
      <c r="M177" s="487"/>
      <c r="N177" s="487"/>
      <c r="O177" s="226"/>
      <c r="Q177" s="148"/>
      <c r="R177" s="148"/>
      <c r="S177" s="148"/>
      <c r="T177" s="148"/>
      <c r="U177" s="148"/>
      <c r="V177" s="148"/>
      <c r="W177" s="148"/>
      <c r="X177" s="148"/>
      <c r="Y177" s="148"/>
      <c r="Z177" s="148"/>
    </row>
    <row r="178" spans="1:26" ht="13.9" customHeight="1">
      <c r="A178" s="148"/>
      <c r="B178" s="227"/>
      <c r="C178" s="250"/>
      <c r="D178" s="250"/>
      <c r="E178" s="250"/>
      <c r="F178" s="226"/>
      <c r="G178" s="226"/>
      <c r="H178" s="226"/>
      <c r="I178" s="226"/>
      <c r="J178" s="226"/>
      <c r="K178" s="226"/>
      <c r="L178" s="226"/>
      <c r="M178" s="226"/>
      <c r="N178" s="251"/>
      <c r="O178" s="226"/>
      <c r="Q178" s="148"/>
      <c r="R178" s="148"/>
      <c r="S178" s="148"/>
      <c r="T178" s="148"/>
      <c r="U178" s="148"/>
      <c r="V178" s="148"/>
      <c r="W178" s="148"/>
      <c r="X178" s="148"/>
      <c r="Y178" s="148"/>
      <c r="Z178" s="148"/>
    </row>
    <row r="179" spans="1:26" ht="12.75" customHeight="1">
      <c r="A179" s="148"/>
      <c r="B179" s="226"/>
      <c r="C179" s="226"/>
      <c r="D179" s="226"/>
      <c r="E179" s="226"/>
      <c r="F179" s="226"/>
      <c r="G179" s="226"/>
      <c r="H179" s="226"/>
      <c r="I179" s="226"/>
      <c r="J179" s="226"/>
      <c r="K179" s="226"/>
      <c r="L179" s="226"/>
      <c r="M179" s="226"/>
      <c r="N179" s="226"/>
      <c r="O179" s="226"/>
      <c r="Q179" s="148"/>
      <c r="R179" s="148"/>
      <c r="S179" s="148"/>
      <c r="T179" s="148"/>
      <c r="U179" s="148"/>
      <c r="V179" s="148"/>
      <c r="W179" s="148"/>
      <c r="X179" s="148"/>
      <c r="Y179" s="148"/>
      <c r="Z179" s="148"/>
    </row>
    <row r="180" spans="1:26" ht="15.5">
      <c r="A180" s="148"/>
      <c r="B180" s="226"/>
      <c r="C180" s="227" t="s">
        <v>366</v>
      </c>
      <c r="D180" s="436"/>
      <c r="E180" s="436"/>
      <c r="F180" s="436"/>
      <c r="G180" s="436"/>
      <c r="H180" s="252"/>
      <c r="I180" s="227" t="s">
        <v>26</v>
      </c>
      <c r="J180" s="436"/>
      <c r="K180" s="436"/>
      <c r="L180" s="436"/>
      <c r="M180" s="436"/>
      <c r="N180" s="226"/>
      <c r="O180" s="226"/>
      <c r="Q180" s="148"/>
      <c r="R180" s="148"/>
      <c r="S180" s="148"/>
      <c r="T180" s="148"/>
      <c r="U180" s="148"/>
      <c r="V180" s="148"/>
      <c r="W180" s="148"/>
      <c r="X180" s="148"/>
      <c r="Y180" s="148"/>
      <c r="Z180" s="148"/>
    </row>
    <row r="181" spans="1:26" ht="13.15" customHeight="1">
      <c r="A181" s="148"/>
      <c r="B181" s="226"/>
      <c r="C181" s="476"/>
      <c r="D181" s="476"/>
      <c r="E181" s="476"/>
      <c r="F181" s="476"/>
      <c r="G181" s="476"/>
      <c r="H181" s="476"/>
      <c r="I181" s="476"/>
      <c r="J181" s="476"/>
      <c r="K181" s="476"/>
      <c r="L181" s="476"/>
      <c r="M181" s="476"/>
      <c r="N181" s="476"/>
      <c r="O181" s="226"/>
      <c r="Q181" s="148"/>
      <c r="R181" s="148"/>
      <c r="S181" s="148"/>
      <c r="T181" s="148"/>
      <c r="U181" s="148"/>
      <c r="V181" s="148"/>
      <c r="W181" s="148"/>
      <c r="X181" s="148"/>
      <c r="Y181" s="148"/>
      <c r="Z181" s="148"/>
    </row>
    <row r="182" spans="1:26" ht="13.15" customHeight="1">
      <c r="A182" s="148"/>
      <c r="B182" s="226"/>
      <c r="C182" s="309"/>
      <c r="D182" s="309"/>
      <c r="E182" s="309"/>
      <c r="F182" s="309"/>
      <c r="G182" s="309"/>
      <c r="H182" s="309"/>
      <c r="I182" s="309"/>
      <c r="J182" s="309"/>
      <c r="K182" s="309"/>
      <c r="L182" s="309"/>
      <c r="M182" s="309"/>
      <c r="N182" s="309"/>
      <c r="O182" s="226"/>
      <c r="Q182" s="148"/>
      <c r="R182" s="148"/>
      <c r="S182" s="148"/>
      <c r="T182" s="148"/>
      <c r="U182" s="148"/>
      <c r="V182" s="148"/>
      <c r="W182" s="148"/>
      <c r="X182" s="148"/>
      <c r="Y182" s="148"/>
      <c r="Z182" s="148"/>
    </row>
    <row r="183" spans="1:26" ht="13.15" customHeight="1">
      <c r="A183" s="148"/>
      <c r="B183" s="226"/>
      <c r="C183" s="490" t="s">
        <v>367</v>
      </c>
      <c r="D183" s="490"/>
      <c r="E183" s="490"/>
      <c r="F183" s="490"/>
      <c r="G183" s="490"/>
      <c r="H183" s="226"/>
      <c r="I183" s="226"/>
      <c r="J183" s="226"/>
      <c r="K183" s="226"/>
      <c r="L183" s="226"/>
      <c r="M183" s="226"/>
      <c r="N183" s="226"/>
      <c r="O183" s="226"/>
      <c r="Q183" s="148"/>
      <c r="R183" s="148"/>
      <c r="S183" s="148"/>
      <c r="T183" s="148"/>
      <c r="U183" s="148"/>
      <c r="V183" s="148"/>
      <c r="W183" s="148"/>
      <c r="X183" s="148"/>
      <c r="Y183" s="148"/>
      <c r="Z183" s="148"/>
    </row>
    <row r="184" spans="1:26" ht="15.5">
      <c r="A184" s="148"/>
      <c r="B184" s="226"/>
      <c r="H184" s="226"/>
      <c r="I184" s="226"/>
      <c r="J184" s="226"/>
      <c r="K184" s="227"/>
      <c r="L184" s="226"/>
      <c r="M184" s="226"/>
      <c r="N184" s="226"/>
      <c r="O184" s="226"/>
      <c r="Q184" s="148"/>
      <c r="R184" s="148"/>
      <c r="S184" s="148"/>
      <c r="T184" s="148"/>
      <c r="U184" s="148"/>
      <c r="V184" s="148"/>
      <c r="W184" s="148"/>
      <c r="X184" s="148"/>
      <c r="Y184" s="148"/>
      <c r="Z184" s="148"/>
    </row>
    <row r="185" spans="1:26" ht="15.65" customHeight="1">
      <c r="A185" s="148"/>
      <c r="B185" s="226"/>
      <c r="C185" s="486"/>
      <c r="D185" s="486"/>
      <c r="E185" s="486"/>
      <c r="F185" s="486"/>
      <c r="G185" s="486"/>
      <c r="H185" s="486"/>
      <c r="I185" s="486"/>
      <c r="J185" s="486"/>
      <c r="K185" s="486"/>
      <c r="L185" s="486"/>
      <c r="M185" s="486"/>
      <c r="N185" s="486"/>
      <c r="O185" s="226"/>
      <c r="Q185" s="148"/>
      <c r="R185" s="148"/>
      <c r="S185" s="148"/>
      <c r="T185" s="148"/>
      <c r="U185" s="148"/>
      <c r="V185" s="148"/>
      <c r="W185" s="148"/>
      <c r="X185" s="148"/>
      <c r="Y185" s="148"/>
      <c r="Z185" s="148"/>
    </row>
    <row r="186" spans="1:26" ht="15.65" customHeight="1">
      <c r="A186" s="148"/>
      <c r="B186" s="226"/>
      <c r="O186" s="226"/>
      <c r="Q186" s="148"/>
      <c r="R186" s="148"/>
      <c r="S186" s="148"/>
      <c r="T186" s="148"/>
      <c r="U186" s="148"/>
      <c r="V186" s="148"/>
      <c r="W186" s="148"/>
      <c r="X186" s="148"/>
      <c r="Y186" s="148"/>
      <c r="Z186" s="148"/>
    </row>
    <row r="187" spans="1:26" ht="27.65" customHeight="1">
      <c r="A187" s="148"/>
      <c r="B187" s="227"/>
      <c r="C187" s="441" t="s">
        <v>358</v>
      </c>
      <c r="D187" s="441"/>
      <c r="E187" s="441"/>
      <c r="F187" s="441"/>
      <c r="G187" s="441"/>
      <c r="H187" s="441"/>
      <c r="I187" s="441"/>
      <c r="J187" s="441"/>
      <c r="K187" s="441"/>
      <c r="L187" s="441"/>
      <c r="M187" s="441"/>
      <c r="N187" s="441"/>
      <c r="O187" s="227"/>
      <c r="P187" s="32"/>
      <c r="Q187" s="148"/>
      <c r="R187" s="148"/>
      <c r="S187" s="148"/>
      <c r="T187" s="148"/>
      <c r="U187" s="148"/>
      <c r="V187" s="148"/>
      <c r="W187" s="148"/>
      <c r="X187" s="148"/>
      <c r="Y187" s="148"/>
      <c r="Z187" s="148"/>
    </row>
    <row r="188" spans="1:26">
      <c r="A188" s="148"/>
      <c r="Q188" s="148"/>
      <c r="R188" s="148"/>
      <c r="S188" s="148"/>
      <c r="T188" s="148"/>
      <c r="U188" s="148"/>
      <c r="V188" s="148"/>
      <c r="W188" s="148"/>
      <c r="X188" s="148"/>
      <c r="Y188" s="148"/>
      <c r="Z188" s="148"/>
    </row>
    <row r="189" spans="1:26" ht="12.65" hidden="1" customHeight="1">
      <c r="A189" s="148"/>
      <c r="Q189" s="148"/>
      <c r="R189" s="148"/>
      <c r="S189" s="148"/>
      <c r="T189" s="148"/>
      <c r="U189" s="148"/>
      <c r="V189" s="148"/>
      <c r="W189" s="148"/>
      <c r="X189" s="148"/>
      <c r="Y189" s="148"/>
      <c r="Z189" s="148"/>
    </row>
    <row r="190" spans="1:26" ht="12.65" hidden="1" customHeight="1">
      <c r="A190" s="148"/>
      <c r="Q190" s="148"/>
      <c r="R190" s="148"/>
      <c r="S190" s="148"/>
      <c r="T190" s="148"/>
      <c r="U190" s="148"/>
      <c r="V190" s="148"/>
      <c r="W190" s="148"/>
      <c r="X190" s="148"/>
      <c r="Y190" s="148"/>
      <c r="Z190" s="148"/>
    </row>
    <row r="191" spans="1:26" ht="12.65" hidden="1" customHeight="1">
      <c r="A191" s="148"/>
      <c r="Q191" s="148"/>
      <c r="R191" s="148"/>
      <c r="S191" s="148"/>
      <c r="T191" s="148"/>
      <c r="U191" s="148"/>
      <c r="V191" s="148"/>
      <c r="W191" s="148"/>
      <c r="X191" s="148"/>
      <c r="Y191" s="148"/>
      <c r="Z191" s="148"/>
    </row>
    <row r="192" spans="1:26" ht="12.65" hidden="1" customHeight="1">
      <c r="A192" s="148"/>
      <c r="Q192" s="148"/>
      <c r="R192" s="148"/>
      <c r="S192" s="148"/>
      <c r="T192" s="148"/>
      <c r="U192" s="148"/>
      <c r="V192" s="148"/>
      <c r="W192" s="148"/>
      <c r="X192" s="148"/>
      <c r="Y192" s="148"/>
      <c r="Z192" s="148"/>
    </row>
    <row r="193" spans="1:26" ht="15.65" hidden="1" customHeight="1">
      <c r="A193" s="148"/>
      <c r="C193" s="253"/>
      <c r="D193" s="25"/>
      <c r="E193" s="25"/>
      <c r="F193" s="25"/>
      <c r="G193" s="25"/>
      <c r="H193" s="25"/>
      <c r="I193" s="25"/>
      <c r="J193" s="25"/>
      <c r="K193" s="25"/>
      <c r="L193" s="25"/>
      <c r="Q193" s="148"/>
      <c r="R193" s="148"/>
      <c r="S193" s="148"/>
      <c r="T193" s="148"/>
      <c r="U193" s="148"/>
      <c r="V193" s="148"/>
      <c r="W193" s="148"/>
      <c r="X193" s="148"/>
      <c r="Y193" s="148"/>
      <c r="Z193" s="148"/>
    </row>
    <row r="194" spans="1:26" ht="15.65" hidden="1" customHeight="1">
      <c r="A194" s="148"/>
      <c r="C194" s="253"/>
      <c r="D194" s="25"/>
      <c r="E194" s="25"/>
      <c r="F194" s="25"/>
      <c r="G194" s="25"/>
      <c r="H194" s="25"/>
      <c r="I194" s="25"/>
      <c r="J194" s="25"/>
      <c r="K194" s="25"/>
      <c r="L194" s="25"/>
      <c r="Q194" s="148"/>
      <c r="R194" s="148"/>
      <c r="S194" s="148"/>
      <c r="T194" s="148"/>
      <c r="U194" s="148"/>
      <c r="V194" s="148"/>
      <c r="W194" s="148"/>
      <c r="X194" s="148"/>
      <c r="Y194" s="148"/>
      <c r="Z194" s="148"/>
    </row>
    <row r="195" spans="1:26" ht="15.65" hidden="1" customHeight="1">
      <c r="A195" s="148"/>
      <c r="C195" s="253"/>
      <c r="D195" s="25"/>
      <c r="E195" s="25"/>
      <c r="F195" s="25"/>
      <c r="G195" s="25"/>
      <c r="H195" s="25"/>
      <c r="I195" s="25"/>
      <c r="J195" s="25"/>
      <c r="K195" s="25"/>
      <c r="L195" s="25"/>
      <c r="Q195" s="148"/>
      <c r="R195" s="148"/>
      <c r="S195" s="148"/>
      <c r="T195" s="148"/>
      <c r="U195" s="148"/>
      <c r="V195" s="148"/>
      <c r="W195" s="148"/>
      <c r="X195" s="148"/>
      <c r="Y195" s="148"/>
      <c r="Z195" s="148"/>
    </row>
    <row r="196" spans="1:26" ht="15" hidden="1" customHeight="1">
      <c r="A196" s="148"/>
      <c r="C196" s="343" t="s">
        <v>397</v>
      </c>
      <c r="D196" s="343"/>
      <c r="E196" s="343"/>
      <c r="F196" s="343"/>
      <c r="G196" s="343"/>
      <c r="H196" s="343"/>
      <c r="I196" s="343"/>
      <c r="J196" s="343"/>
      <c r="K196" s="343"/>
      <c r="L196" s="343"/>
      <c r="M196" s="343"/>
      <c r="N196" s="343"/>
      <c r="Q196" s="148"/>
      <c r="R196" s="148"/>
      <c r="S196" s="148"/>
      <c r="T196" s="148"/>
      <c r="U196" s="148"/>
      <c r="V196" s="148"/>
      <c r="W196" s="148"/>
      <c r="X196" s="148"/>
      <c r="Y196" s="148"/>
      <c r="Z196" s="148"/>
    </row>
    <row r="197" spans="1:26" ht="15" hidden="1" customHeight="1">
      <c r="A197" s="148"/>
      <c r="C197" s="253"/>
      <c r="D197" s="25"/>
      <c r="E197" s="25"/>
      <c r="F197" s="25"/>
      <c r="G197" s="25"/>
      <c r="H197" s="25"/>
      <c r="I197" s="25"/>
      <c r="J197" s="25"/>
      <c r="K197" s="25"/>
      <c r="L197" s="25"/>
      <c r="Q197" s="148"/>
      <c r="R197" s="148"/>
      <c r="S197" s="148"/>
      <c r="T197" s="148"/>
      <c r="U197" s="148"/>
      <c r="V197" s="148"/>
      <c r="W197" s="148"/>
      <c r="X197" s="148"/>
      <c r="Y197" s="148"/>
      <c r="Z197" s="148"/>
    </row>
    <row r="198" spans="1:26" ht="36.65" hidden="1" customHeight="1">
      <c r="A198" s="148"/>
      <c r="C198" s="452" t="s">
        <v>375</v>
      </c>
      <c r="D198" s="452"/>
      <c r="E198" s="452"/>
      <c r="F198" s="452"/>
      <c r="G198" s="452"/>
      <c r="H198" s="452"/>
      <c r="I198" s="452"/>
      <c r="J198" s="452"/>
      <c r="K198" s="452"/>
      <c r="L198" s="452"/>
      <c r="M198" s="452"/>
      <c r="N198" s="452"/>
      <c r="Q198" s="148"/>
      <c r="R198" s="148"/>
      <c r="S198" s="148"/>
      <c r="T198" s="148"/>
      <c r="U198" s="148"/>
      <c r="V198" s="148"/>
      <c r="W198" s="148"/>
      <c r="X198" s="148"/>
      <c r="Y198" s="148"/>
      <c r="Z198" s="148"/>
    </row>
    <row r="199" spans="1:26" ht="15" hidden="1" customHeight="1">
      <c r="A199" s="488" t="s">
        <v>385</v>
      </c>
      <c r="C199" s="253"/>
      <c r="D199" s="25"/>
      <c r="E199" s="25"/>
      <c r="F199" s="25"/>
      <c r="G199" s="25"/>
      <c r="H199" s="25"/>
      <c r="I199" s="25"/>
      <c r="J199" s="25"/>
      <c r="K199" s="25"/>
      <c r="L199" s="25"/>
      <c r="Q199" s="148"/>
      <c r="R199" s="148"/>
      <c r="S199" s="148"/>
      <c r="T199" s="148"/>
      <c r="U199" s="148"/>
      <c r="V199" s="148"/>
      <c r="W199" s="148"/>
      <c r="X199" s="148"/>
      <c r="Y199" s="148"/>
      <c r="Z199" s="148"/>
    </row>
    <row r="200" spans="1:26" ht="15" hidden="1" customHeight="1">
      <c r="A200" s="488"/>
      <c r="C200" s="253"/>
      <c r="D200" s="25"/>
      <c r="E200" s="25"/>
      <c r="F200" s="25"/>
      <c r="G200" s="25"/>
      <c r="H200" s="25"/>
      <c r="I200" s="25"/>
      <c r="J200" s="25"/>
      <c r="K200" s="25"/>
      <c r="L200" s="25"/>
      <c r="Q200" s="148"/>
      <c r="R200" s="148"/>
      <c r="S200" s="148"/>
      <c r="T200" s="148"/>
      <c r="U200" s="148"/>
      <c r="V200" s="148"/>
      <c r="W200" s="148"/>
      <c r="X200" s="148"/>
      <c r="Y200" s="148"/>
      <c r="Z200" s="148"/>
    </row>
    <row r="201" spans="1:26" ht="15" hidden="1" customHeight="1">
      <c r="A201" s="488"/>
      <c r="C201" s="227" t="s">
        <v>364</v>
      </c>
      <c r="D201" s="246"/>
      <c r="E201" s="226"/>
      <c r="F201" s="226"/>
      <c r="G201" s="226"/>
      <c r="H201" s="226"/>
      <c r="I201" s="226"/>
      <c r="J201" s="226"/>
      <c r="K201" s="226"/>
      <c r="L201" s="226"/>
      <c r="M201" s="226"/>
      <c r="N201" s="226"/>
      <c r="Q201" s="148"/>
      <c r="R201" s="148"/>
      <c r="S201" s="148"/>
      <c r="T201" s="148"/>
      <c r="U201" s="148"/>
      <c r="V201" s="148"/>
      <c r="W201" s="148"/>
      <c r="X201" s="148"/>
      <c r="Y201" s="148"/>
      <c r="Z201" s="148"/>
    </row>
    <row r="202" spans="1:26" ht="15" hidden="1" customHeight="1">
      <c r="A202" s="488"/>
      <c r="C202" s="227"/>
      <c r="D202" s="246"/>
      <c r="E202" s="226"/>
      <c r="F202" s="226"/>
      <c r="G202" s="226"/>
      <c r="H202" s="226"/>
      <c r="I202" s="226"/>
      <c r="J202" s="226"/>
      <c r="K202" s="226"/>
      <c r="L202" s="226"/>
      <c r="M202" s="226"/>
      <c r="N202" s="226"/>
      <c r="Q202" s="148"/>
      <c r="R202" s="148"/>
      <c r="S202" s="148"/>
      <c r="T202" s="148"/>
      <c r="U202" s="148"/>
      <c r="V202" s="148"/>
      <c r="W202" s="148"/>
      <c r="X202" s="148"/>
      <c r="Y202" s="148"/>
      <c r="Z202" s="148"/>
    </row>
    <row r="203" spans="1:26" ht="15" hidden="1" customHeight="1">
      <c r="A203" s="488"/>
      <c r="C203" s="227" t="s">
        <v>138</v>
      </c>
      <c r="D203" s="436" t="s">
        <v>413</v>
      </c>
      <c r="E203" s="436"/>
      <c r="F203" s="436"/>
      <c r="G203" s="436"/>
      <c r="H203" s="436"/>
      <c r="I203" s="228"/>
      <c r="J203" s="489" t="s">
        <v>414</v>
      </c>
      <c r="K203" s="489"/>
      <c r="L203" s="489"/>
      <c r="M203" s="489"/>
      <c r="N203" s="489"/>
      <c r="Q203" s="148"/>
      <c r="R203" s="148"/>
      <c r="S203" s="148"/>
      <c r="T203" s="148"/>
      <c r="U203" s="148"/>
      <c r="V203" s="148"/>
      <c r="W203" s="148"/>
      <c r="X203" s="148"/>
      <c r="Y203" s="148"/>
      <c r="Z203" s="148"/>
    </row>
    <row r="204" spans="1:26" ht="15" hidden="1" customHeight="1">
      <c r="A204" s="488"/>
      <c r="C204" s="227"/>
      <c r="D204" s="246"/>
      <c r="E204" s="226"/>
      <c r="F204" s="226"/>
      <c r="G204" s="226"/>
      <c r="H204" s="226"/>
      <c r="I204" s="226"/>
      <c r="J204" s="226"/>
      <c r="K204" s="226"/>
      <c r="L204" s="226"/>
      <c r="M204" s="226"/>
      <c r="N204" s="226"/>
      <c r="Q204" s="148"/>
      <c r="R204" s="148"/>
      <c r="S204" s="148"/>
      <c r="T204" s="148"/>
      <c r="U204" s="148"/>
      <c r="V204" s="148"/>
      <c r="W204" s="148"/>
      <c r="X204" s="148"/>
      <c r="Y204" s="148"/>
      <c r="Z204" s="148"/>
    </row>
    <row r="205" spans="1:26" ht="15" hidden="1" customHeight="1">
      <c r="A205" s="488"/>
      <c r="C205" s="227" t="s">
        <v>336</v>
      </c>
      <c r="D205" s="246"/>
      <c r="E205" s="226"/>
      <c r="F205" s="226"/>
      <c r="G205" s="226"/>
      <c r="H205" s="226"/>
      <c r="I205" s="226"/>
      <c r="J205" s="226"/>
      <c r="K205" s="226"/>
      <c r="L205" s="226"/>
      <c r="M205" s="226"/>
      <c r="N205" s="226"/>
      <c r="Q205" s="148"/>
      <c r="R205" s="148"/>
      <c r="S205" s="148"/>
      <c r="T205" s="148"/>
      <c r="U205" s="148"/>
      <c r="V205" s="148"/>
      <c r="W205" s="148"/>
      <c r="X205" s="148"/>
      <c r="Y205" s="148"/>
      <c r="Z205" s="148"/>
    </row>
    <row r="206" spans="1:26" ht="15" hidden="1" customHeight="1">
      <c r="A206" s="488"/>
      <c r="C206" s="227"/>
      <c r="D206" s="246"/>
      <c r="E206" s="226"/>
      <c r="F206" s="226"/>
      <c r="G206" s="226"/>
      <c r="H206" s="226"/>
      <c r="I206" s="226"/>
      <c r="J206" s="226"/>
      <c r="K206" s="226"/>
      <c r="L206" s="226"/>
      <c r="M206" s="226"/>
      <c r="N206" s="226"/>
      <c r="Q206" s="148"/>
      <c r="R206" s="148"/>
      <c r="S206" s="148"/>
      <c r="T206" s="148"/>
      <c r="U206" s="148"/>
      <c r="V206" s="148"/>
      <c r="W206" s="148"/>
      <c r="X206" s="148"/>
      <c r="Y206" s="148"/>
      <c r="Z206" s="148"/>
    </row>
    <row r="207" spans="1:26" ht="15" hidden="1" customHeight="1">
      <c r="A207" s="488"/>
      <c r="C207" s="227" t="s">
        <v>138</v>
      </c>
      <c r="D207" s="472">
        <f>D56</f>
        <v>0</v>
      </c>
      <c r="E207" s="472"/>
      <c r="F207" s="472"/>
      <c r="G207" s="472"/>
      <c r="H207" s="472"/>
      <c r="I207" s="228"/>
      <c r="J207" s="472">
        <f>J56</f>
        <v>0</v>
      </c>
      <c r="K207" s="472"/>
      <c r="L207" s="472"/>
      <c r="M207" s="472"/>
      <c r="N207" s="472"/>
      <c r="Q207" s="148"/>
      <c r="R207" s="148"/>
      <c r="S207" s="148"/>
      <c r="T207" s="148"/>
      <c r="U207" s="148"/>
      <c r="V207" s="148"/>
      <c r="W207" s="148"/>
      <c r="X207" s="148"/>
      <c r="Y207" s="148"/>
      <c r="Z207" s="148"/>
    </row>
    <row r="208" spans="1:26" ht="15" hidden="1" customHeight="1">
      <c r="A208" s="148"/>
      <c r="C208" s="227"/>
      <c r="D208" s="228"/>
      <c r="E208" s="226"/>
      <c r="F208" s="226"/>
      <c r="G208" s="226"/>
      <c r="H208" s="226"/>
      <c r="I208" s="228"/>
      <c r="J208" s="226"/>
      <c r="K208" s="226"/>
      <c r="L208" s="226"/>
      <c r="M208" s="226"/>
      <c r="N208" s="226"/>
      <c r="Q208" s="148"/>
      <c r="R208" s="148"/>
      <c r="S208" s="148"/>
      <c r="T208" s="148"/>
      <c r="U208" s="148"/>
      <c r="V208" s="148"/>
      <c r="W208" s="148"/>
      <c r="X208" s="148"/>
      <c r="Y208" s="148"/>
      <c r="Z208" s="148"/>
    </row>
    <row r="209" spans="1:26" ht="40.9" hidden="1" customHeight="1">
      <c r="A209" s="148"/>
      <c r="C209" s="493" t="s">
        <v>365</v>
      </c>
      <c r="D209" s="493"/>
      <c r="E209" s="493"/>
      <c r="F209" s="493"/>
      <c r="G209" s="493"/>
      <c r="H209" s="493"/>
      <c r="I209" s="493"/>
      <c r="J209" s="493"/>
      <c r="K209" s="493"/>
      <c r="L209" s="493"/>
      <c r="M209" s="493"/>
      <c r="N209" s="493"/>
      <c r="Q209" s="148"/>
      <c r="R209" s="148"/>
      <c r="S209" s="148"/>
      <c r="T209" s="148"/>
      <c r="U209" s="148"/>
      <c r="V209" s="148"/>
      <c r="W209" s="148"/>
      <c r="X209" s="148"/>
      <c r="Y209" s="148"/>
      <c r="Z209" s="148"/>
    </row>
    <row r="210" spans="1:26" ht="15" hidden="1" customHeight="1">
      <c r="A210" s="148"/>
      <c r="C210" s="226"/>
      <c r="D210" s="226"/>
      <c r="E210" s="226"/>
      <c r="F210" s="226"/>
      <c r="G210" s="226"/>
      <c r="H210" s="226"/>
      <c r="I210" s="226"/>
      <c r="J210" s="226"/>
      <c r="K210" s="226"/>
      <c r="L210" s="226"/>
      <c r="M210" s="226"/>
      <c r="N210" s="226"/>
      <c r="O210" s="225"/>
      <c r="Q210" s="148"/>
      <c r="R210" s="148"/>
      <c r="S210" s="148"/>
      <c r="T210" s="148"/>
      <c r="U210" s="148"/>
      <c r="V210" s="148"/>
      <c r="W210" s="148"/>
      <c r="X210" s="148"/>
      <c r="Y210" s="148"/>
      <c r="Z210" s="148"/>
    </row>
    <row r="211" spans="1:26" ht="15" hidden="1" customHeight="1">
      <c r="A211" s="148"/>
      <c r="C211" s="227" t="s">
        <v>337</v>
      </c>
      <c r="D211" s="226"/>
      <c r="E211" s="226"/>
      <c r="F211" s="248"/>
      <c r="G211" s="226"/>
      <c r="H211" s="428"/>
      <c r="I211" s="428"/>
      <c r="J211" s="428"/>
      <c r="K211" s="254" t="s">
        <v>338</v>
      </c>
      <c r="L211" s="428"/>
      <c r="M211" s="428"/>
      <c r="N211" s="428"/>
      <c r="Q211" s="148"/>
      <c r="R211" s="148"/>
      <c r="S211" s="148"/>
      <c r="T211" s="148"/>
      <c r="U211" s="148"/>
      <c r="V211" s="148"/>
      <c r="W211" s="148"/>
      <c r="X211" s="148"/>
      <c r="Y211" s="148"/>
      <c r="Z211" s="148"/>
    </row>
    <row r="212" spans="1:26" ht="15" hidden="1" customHeight="1">
      <c r="A212" s="148"/>
      <c r="C212" s="226"/>
      <c r="D212" s="226"/>
      <c r="E212" s="226"/>
      <c r="F212" s="226"/>
      <c r="G212" s="226"/>
      <c r="H212" s="226"/>
      <c r="I212" s="226"/>
      <c r="J212" s="226"/>
      <c r="K212" s="226"/>
      <c r="L212" s="226"/>
      <c r="M212" s="226"/>
      <c r="N212" s="226"/>
      <c r="Q212" s="148"/>
      <c r="R212" s="148"/>
      <c r="S212" s="148"/>
      <c r="T212" s="148"/>
      <c r="U212" s="148"/>
      <c r="V212" s="148"/>
      <c r="W212" s="148"/>
      <c r="X212" s="148"/>
      <c r="Y212" s="148"/>
      <c r="Z212" s="148"/>
    </row>
    <row r="213" spans="1:26" ht="60" hidden="1" customHeight="1">
      <c r="A213" s="148"/>
      <c r="C213" s="500" t="s">
        <v>388</v>
      </c>
      <c r="D213" s="500"/>
      <c r="E213" s="500"/>
      <c r="F213" s="500"/>
      <c r="G213" s="500"/>
      <c r="H213" s="500"/>
      <c r="I213" s="500"/>
      <c r="J213" s="500"/>
      <c r="K213" s="500"/>
      <c r="L213" s="500"/>
      <c r="M213" s="500"/>
      <c r="N213" s="500"/>
      <c r="Q213" s="148"/>
      <c r="R213" s="148"/>
      <c r="S213" s="148"/>
      <c r="T213" s="148"/>
      <c r="U213" s="148"/>
      <c r="V213" s="148"/>
      <c r="W213" s="148"/>
      <c r="X213" s="148"/>
      <c r="Y213" s="148"/>
      <c r="Z213" s="148"/>
    </row>
    <row r="214" spans="1:26" ht="15" hidden="1" customHeight="1">
      <c r="A214" s="148"/>
      <c r="C214" s="226"/>
      <c r="D214" s="226"/>
      <c r="E214" s="226"/>
      <c r="F214" s="226"/>
      <c r="G214" s="226"/>
      <c r="H214" s="226"/>
      <c r="I214" s="226"/>
      <c r="J214" s="226"/>
      <c r="K214" s="226"/>
      <c r="L214" s="226"/>
      <c r="M214" s="226"/>
      <c r="N214" s="226"/>
      <c r="Q214" s="148"/>
      <c r="R214" s="148"/>
      <c r="S214" s="148"/>
      <c r="T214" s="148"/>
      <c r="U214" s="148"/>
      <c r="V214" s="148"/>
      <c r="W214" s="148"/>
      <c r="X214" s="148"/>
      <c r="Y214" s="148"/>
      <c r="Z214" s="148"/>
    </row>
    <row r="215" spans="1:26" ht="15.65" hidden="1" customHeight="1">
      <c r="A215" s="148"/>
      <c r="B215" s="32"/>
      <c r="C215" s="227"/>
      <c r="D215" s="226"/>
      <c r="E215" s="226"/>
      <c r="F215" s="226"/>
      <c r="G215" s="226"/>
      <c r="H215" s="226"/>
      <c r="I215" s="226"/>
      <c r="J215" s="226"/>
      <c r="K215" s="226"/>
      <c r="L215" s="227"/>
      <c r="M215" s="226"/>
      <c r="N215" s="226"/>
      <c r="Q215" s="148"/>
      <c r="R215" s="148"/>
      <c r="S215" s="148"/>
      <c r="T215" s="148"/>
      <c r="U215" s="148"/>
      <c r="V215" s="148"/>
      <c r="W215" s="148"/>
      <c r="X215" s="148"/>
      <c r="Y215" s="148"/>
      <c r="Z215" s="148"/>
    </row>
    <row r="216" spans="1:26" ht="9.65" hidden="1" customHeight="1">
      <c r="A216" s="148"/>
      <c r="C216" s="226"/>
      <c r="D216" s="226"/>
      <c r="E216" s="226"/>
      <c r="F216" s="248"/>
      <c r="G216" s="226"/>
      <c r="H216" s="226"/>
      <c r="I216" s="226"/>
      <c r="J216" s="226"/>
      <c r="K216" s="226"/>
      <c r="L216" s="226"/>
      <c r="M216" s="226"/>
      <c r="N216" s="226"/>
      <c r="Q216" s="148"/>
      <c r="R216" s="148"/>
      <c r="S216" s="148"/>
      <c r="T216" s="148"/>
      <c r="U216" s="148"/>
      <c r="V216" s="148"/>
      <c r="W216" s="148"/>
      <c r="X216" s="148"/>
      <c r="Y216" s="148"/>
      <c r="Z216" s="148"/>
    </row>
    <row r="217" spans="1:26" ht="15.65" hidden="1" customHeight="1">
      <c r="A217" s="148"/>
      <c r="C217" s="226"/>
      <c r="D217" s="227" t="s">
        <v>339</v>
      </c>
      <c r="E217" s="226"/>
      <c r="F217" s="428"/>
      <c r="G217" s="428"/>
      <c r="H217" s="428"/>
      <c r="I217" s="226"/>
      <c r="J217" s="227" t="s">
        <v>26</v>
      </c>
      <c r="K217" s="501"/>
      <c r="L217" s="501"/>
      <c r="M217" s="501"/>
      <c r="N217" s="226"/>
      <c r="Q217" s="148"/>
      <c r="R217" s="148"/>
      <c r="S217" s="148"/>
      <c r="T217" s="148"/>
      <c r="U217" s="148"/>
      <c r="V217" s="148"/>
      <c r="W217" s="148"/>
      <c r="X217" s="148"/>
      <c r="Y217" s="148"/>
      <c r="Z217" s="148"/>
    </row>
    <row r="218" spans="1:26" ht="11.5" hidden="1" customHeight="1">
      <c r="A218" s="148"/>
      <c r="F218" s="255"/>
      <c r="Q218" s="148"/>
      <c r="R218" s="148"/>
      <c r="S218" s="148"/>
      <c r="T218" s="148"/>
      <c r="U218" s="148"/>
      <c r="V218" s="148"/>
      <c r="W218" s="148"/>
      <c r="X218" s="148"/>
      <c r="Y218" s="148"/>
      <c r="Z218" s="148"/>
    </row>
    <row r="219" spans="1:26" ht="15.65" hidden="1" customHeight="1">
      <c r="A219" s="148"/>
      <c r="G219" s="171"/>
      <c r="H219" s="247"/>
      <c r="I219" s="247"/>
      <c r="L219" s="247"/>
      <c r="M219" s="247"/>
      <c r="Q219" s="148"/>
      <c r="R219" s="148"/>
      <c r="S219" s="148"/>
      <c r="T219" s="148"/>
      <c r="U219" s="148"/>
      <c r="V219" s="148"/>
      <c r="W219" s="148"/>
      <c r="X219" s="148"/>
      <c r="Y219" s="148"/>
      <c r="Z219" s="148"/>
    </row>
    <row r="220" spans="1:26" ht="11.5" hidden="1" customHeight="1">
      <c r="A220" s="148"/>
      <c r="C220" s="492"/>
      <c r="D220" s="492"/>
      <c r="E220" s="492"/>
      <c r="F220" s="492"/>
      <c r="G220" s="492"/>
      <c r="H220" s="492"/>
      <c r="I220" s="492"/>
      <c r="J220" s="492"/>
      <c r="K220" s="492"/>
      <c r="L220" s="492"/>
      <c r="M220" s="492"/>
      <c r="N220" s="492"/>
      <c r="Q220" s="148"/>
      <c r="R220" s="148"/>
      <c r="S220" s="148"/>
      <c r="T220" s="148"/>
      <c r="U220" s="148"/>
      <c r="V220" s="148"/>
      <c r="W220" s="148"/>
      <c r="X220" s="148"/>
      <c r="Y220" s="148"/>
      <c r="Z220" s="148"/>
    </row>
    <row r="221" spans="1:26" ht="12.65" hidden="1" customHeight="1">
      <c r="A221" s="148"/>
      <c r="Q221" s="148"/>
      <c r="R221" s="148"/>
      <c r="S221" s="148"/>
      <c r="T221" s="148"/>
      <c r="U221" s="148"/>
      <c r="V221" s="148"/>
      <c r="W221" s="148"/>
      <c r="X221" s="148"/>
      <c r="Y221" s="148"/>
      <c r="Z221" s="148"/>
    </row>
    <row r="222" spans="1:26" ht="15.65" hidden="1" customHeight="1">
      <c r="A222" s="148"/>
      <c r="C222" s="228" t="s">
        <v>27</v>
      </c>
      <c r="G222" s="32"/>
      <c r="K222" s="32"/>
      <c r="Q222" s="148"/>
      <c r="R222" s="148"/>
      <c r="S222" s="148"/>
      <c r="T222" s="148"/>
      <c r="U222" s="148"/>
      <c r="V222" s="148"/>
      <c r="W222" s="148"/>
      <c r="X222" s="148"/>
      <c r="Y222" s="148"/>
      <c r="Z222" s="148"/>
    </row>
    <row r="223" spans="1:26" ht="12.65" hidden="1" customHeight="1">
      <c r="A223" s="148"/>
      <c r="Q223" s="148"/>
      <c r="R223" s="148"/>
      <c r="S223" s="148"/>
      <c r="T223" s="148"/>
      <c r="U223" s="148"/>
      <c r="V223" s="148"/>
      <c r="W223" s="148"/>
      <c r="X223" s="148"/>
      <c r="Y223" s="148"/>
      <c r="Z223" s="148"/>
    </row>
    <row r="224" spans="1:26" ht="12.65" hidden="1" customHeight="1">
      <c r="A224" s="148"/>
      <c r="Q224" s="148"/>
      <c r="R224" s="148"/>
      <c r="S224" s="148"/>
      <c r="T224" s="148"/>
      <c r="U224" s="148"/>
      <c r="V224" s="148"/>
      <c r="W224" s="148"/>
      <c r="X224" s="148"/>
      <c r="Y224" s="148"/>
      <c r="Z224" s="148"/>
    </row>
    <row r="225" spans="1:26" ht="15.65" hidden="1" customHeight="1">
      <c r="A225" s="148"/>
      <c r="D225" s="34"/>
      <c r="Q225" s="148"/>
      <c r="R225" s="148"/>
      <c r="S225" s="148"/>
      <c r="T225" s="148"/>
      <c r="U225" s="148"/>
      <c r="V225" s="148"/>
      <c r="W225" s="148"/>
      <c r="X225" s="148"/>
      <c r="Y225" s="148"/>
      <c r="Z225" s="148"/>
    </row>
    <row r="226" spans="1:26" ht="12.65" hidden="1" customHeight="1">
      <c r="A226" s="148"/>
      <c r="Q226" s="148"/>
      <c r="R226" s="148"/>
      <c r="S226" s="148"/>
      <c r="T226" s="148"/>
      <c r="U226" s="148"/>
      <c r="V226" s="148"/>
      <c r="W226" s="148"/>
      <c r="X226" s="148"/>
      <c r="Y226" s="148"/>
      <c r="Z226" s="148"/>
    </row>
    <row r="227" spans="1:26" ht="12.65" hidden="1" customHeight="1">
      <c r="A227" s="148"/>
      <c r="Q227" s="148"/>
      <c r="R227" s="148"/>
      <c r="S227" s="148"/>
      <c r="T227" s="148"/>
      <c r="U227" s="148"/>
      <c r="V227" s="148"/>
      <c r="W227" s="148"/>
      <c r="X227" s="148"/>
      <c r="Y227" s="148"/>
      <c r="Z227" s="148"/>
    </row>
    <row r="228" spans="1:26" ht="12.65" hidden="1" customHeight="1">
      <c r="A228" s="148"/>
      <c r="Q228" s="148"/>
      <c r="R228" s="148"/>
      <c r="S228" s="148"/>
      <c r="T228" s="148"/>
      <c r="U228" s="148"/>
      <c r="V228" s="148"/>
      <c r="W228" s="148"/>
      <c r="X228" s="148"/>
      <c r="Y228" s="148"/>
      <c r="Z228" s="148"/>
    </row>
    <row r="229" spans="1:26" ht="12.65" hidden="1" customHeight="1">
      <c r="A229" s="148"/>
      <c r="Q229" s="148"/>
      <c r="R229" s="148"/>
      <c r="S229" s="148"/>
      <c r="T229" s="148"/>
      <c r="U229" s="148"/>
      <c r="V229" s="148"/>
      <c r="W229" s="148"/>
      <c r="X229" s="148"/>
      <c r="Y229" s="148"/>
      <c r="Z229" s="148"/>
    </row>
    <row r="230" spans="1:26" ht="61.9" hidden="1" customHeight="1">
      <c r="A230" s="148"/>
      <c r="C230" s="478" t="s">
        <v>363</v>
      </c>
      <c r="D230" s="478"/>
      <c r="E230" s="478"/>
      <c r="F230" s="478"/>
      <c r="G230" s="478"/>
      <c r="H230" s="478"/>
      <c r="I230" s="478"/>
      <c r="J230" s="478"/>
      <c r="K230" s="478"/>
      <c r="L230" s="478"/>
      <c r="M230" s="478"/>
      <c r="N230" s="478"/>
      <c r="O230" s="32"/>
      <c r="Q230" s="148"/>
      <c r="R230" s="148"/>
      <c r="S230" s="148"/>
      <c r="T230" s="148"/>
      <c r="U230" s="148"/>
      <c r="V230" s="148"/>
      <c r="W230" s="148"/>
      <c r="X230" s="148"/>
      <c r="Y230" s="148"/>
      <c r="Z230" s="148"/>
    </row>
    <row r="231" spans="1:26" ht="12.65" hidden="1" customHeight="1">
      <c r="A231" s="148"/>
      <c r="Q231" s="148"/>
      <c r="R231" s="148"/>
      <c r="S231" s="148"/>
      <c r="T231" s="148"/>
      <c r="U231" s="148"/>
      <c r="V231" s="148"/>
      <c r="W231" s="148"/>
      <c r="X231" s="148"/>
      <c r="Y231" s="148"/>
      <c r="Z231" s="148"/>
    </row>
    <row r="232" spans="1:26">
      <c r="A232" s="148"/>
      <c r="Q232" s="148"/>
      <c r="R232" s="148"/>
      <c r="S232" s="148"/>
      <c r="T232" s="148"/>
      <c r="U232" s="148"/>
      <c r="V232" s="148"/>
      <c r="W232" s="148"/>
      <c r="X232" s="148"/>
      <c r="Y232" s="148"/>
      <c r="Z232" s="148"/>
    </row>
    <row r="233" spans="1:26">
      <c r="A233" s="148"/>
      <c r="Q233" s="148"/>
      <c r="R233" s="148"/>
      <c r="S233" s="148"/>
      <c r="T233" s="148"/>
      <c r="U233" s="148"/>
      <c r="V233" s="148"/>
      <c r="W233" s="148"/>
      <c r="X233" s="148"/>
      <c r="Y233" s="148"/>
      <c r="Z233" s="148"/>
    </row>
    <row r="234" spans="1:26">
      <c r="A234" s="148"/>
      <c r="Q234" s="148"/>
      <c r="R234" s="148"/>
      <c r="S234" s="148"/>
      <c r="T234" s="148"/>
      <c r="U234" s="148"/>
      <c r="V234" s="148"/>
      <c r="W234" s="148"/>
      <c r="X234" s="148"/>
      <c r="Y234" s="148"/>
      <c r="Z234" s="148"/>
    </row>
    <row r="235" spans="1:26">
      <c r="A235" s="148"/>
      <c r="Q235" s="148"/>
      <c r="R235" s="148"/>
      <c r="S235" s="148"/>
      <c r="T235" s="148"/>
      <c r="U235" s="148"/>
      <c r="V235" s="148"/>
      <c r="W235" s="148"/>
      <c r="X235" s="148"/>
      <c r="Y235" s="148"/>
      <c r="Z235" s="148"/>
    </row>
    <row r="236" spans="1:26">
      <c r="A236" s="148"/>
      <c r="Q236" s="148"/>
      <c r="R236" s="148"/>
      <c r="S236" s="148"/>
      <c r="T236" s="148"/>
      <c r="U236" s="148"/>
      <c r="V236" s="148"/>
      <c r="W236" s="148"/>
      <c r="X236" s="148"/>
      <c r="Y236" s="148"/>
      <c r="Z236" s="148"/>
    </row>
    <row r="237" spans="1:26">
      <c r="A237" s="148"/>
      <c r="Q237" s="148"/>
      <c r="R237" s="148"/>
      <c r="S237" s="148"/>
      <c r="T237" s="148"/>
      <c r="U237" s="148"/>
      <c r="V237" s="148"/>
      <c r="W237" s="148"/>
      <c r="X237" s="148"/>
      <c r="Y237" s="148"/>
      <c r="Z237" s="148"/>
    </row>
    <row r="238" spans="1:26">
      <c r="A238" s="148"/>
      <c r="Q238" s="148"/>
      <c r="R238" s="148"/>
      <c r="S238" s="148"/>
      <c r="T238" s="148"/>
      <c r="U238" s="148"/>
      <c r="V238" s="148"/>
      <c r="W238" s="148"/>
      <c r="X238" s="148"/>
      <c r="Y238" s="148"/>
      <c r="Z238" s="148"/>
    </row>
    <row r="239" spans="1:26">
      <c r="A239" s="148"/>
      <c r="Q239" s="148"/>
      <c r="R239" s="148"/>
      <c r="S239" s="148"/>
      <c r="T239" s="148"/>
      <c r="U239" s="148"/>
      <c r="V239" s="148"/>
      <c r="W239" s="148"/>
      <c r="X239" s="148"/>
      <c r="Y239" s="148"/>
      <c r="Z239" s="148"/>
    </row>
    <row r="240" spans="1:26">
      <c r="A240" s="148"/>
      <c r="Q240" s="148"/>
      <c r="R240" s="148"/>
      <c r="S240" s="148"/>
      <c r="T240" s="148"/>
      <c r="U240" s="148"/>
      <c r="V240" s="148"/>
      <c r="W240" s="148"/>
      <c r="X240" s="148"/>
      <c r="Y240" s="148"/>
      <c r="Z240" s="148"/>
    </row>
    <row r="241" spans="1:26" ht="20">
      <c r="A241" s="148"/>
      <c r="B241" s="343" t="s">
        <v>462</v>
      </c>
      <c r="C241" s="343"/>
      <c r="D241" s="343"/>
      <c r="E241" s="343"/>
      <c r="F241" s="343"/>
      <c r="G241" s="343"/>
      <c r="H241" s="343"/>
      <c r="I241" s="343"/>
      <c r="J241" s="343"/>
      <c r="K241" s="343"/>
      <c r="L241" s="343"/>
      <c r="M241" s="343"/>
      <c r="N241" s="343"/>
      <c r="O241" s="343"/>
      <c r="P241" s="343"/>
      <c r="Q241" s="148"/>
      <c r="R241" s="148"/>
      <c r="S241" s="148"/>
      <c r="T241" s="148"/>
      <c r="U241" s="148"/>
      <c r="V241" s="148"/>
      <c r="W241" s="148"/>
      <c r="X241" s="148"/>
      <c r="Y241" s="148"/>
      <c r="Z241" s="148"/>
    </row>
    <row r="242" spans="1:26">
      <c r="A242" s="148"/>
      <c r="Q242" s="148"/>
      <c r="R242" s="148"/>
      <c r="S242" s="148"/>
      <c r="T242" s="148"/>
      <c r="U242" s="148"/>
      <c r="V242" s="148"/>
      <c r="W242" s="148"/>
      <c r="X242" s="148"/>
      <c r="Y242" s="148"/>
      <c r="Z242" s="148"/>
    </row>
    <row r="243" spans="1:26">
      <c r="A243" s="148"/>
      <c r="Q243" s="148"/>
      <c r="R243" s="148"/>
      <c r="S243" s="148"/>
      <c r="T243" s="148"/>
      <c r="U243" s="148"/>
      <c r="V243" s="148"/>
      <c r="W243" s="148"/>
      <c r="X243" s="148"/>
      <c r="Y243" s="148"/>
      <c r="Z243" s="148"/>
    </row>
    <row r="244" spans="1:26" ht="15.5">
      <c r="A244" s="148"/>
      <c r="C244" s="227" t="s">
        <v>0</v>
      </c>
      <c r="D244" s="482">
        <f>D56</f>
        <v>0</v>
      </c>
      <c r="E244" s="482"/>
      <c r="F244" s="482"/>
      <c r="G244" s="482"/>
      <c r="I244" s="227" t="s">
        <v>464</v>
      </c>
      <c r="K244" s="482">
        <f>J56</f>
        <v>0</v>
      </c>
      <c r="L244" s="482"/>
      <c r="M244" s="482"/>
      <c r="N244" s="482"/>
      <c r="Q244" s="148"/>
      <c r="R244" s="148"/>
      <c r="S244" s="148"/>
      <c r="T244" s="148"/>
      <c r="U244" s="148"/>
      <c r="V244" s="148"/>
      <c r="W244" s="148"/>
      <c r="X244" s="148"/>
      <c r="Y244" s="148"/>
      <c r="Z244" s="148"/>
    </row>
    <row r="245" spans="1:26">
      <c r="A245" s="148"/>
      <c r="B245" s="212"/>
      <c r="C245" s="212"/>
      <c r="D245" s="212"/>
      <c r="E245" s="212"/>
      <c r="F245" s="212"/>
      <c r="G245" s="212"/>
      <c r="H245" s="212"/>
      <c r="I245" s="212"/>
      <c r="J245" s="212"/>
      <c r="K245" s="212"/>
      <c r="L245" s="212"/>
      <c r="M245" s="212"/>
      <c r="N245" s="212"/>
      <c r="O245" s="212"/>
      <c r="P245" s="212"/>
      <c r="Q245" s="148"/>
      <c r="R245" s="148"/>
      <c r="S245" s="148"/>
      <c r="T245" s="148"/>
      <c r="U245" s="148"/>
      <c r="V245" s="148"/>
      <c r="W245" s="148"/>
      <c r="X245" s="148"/>
      <c r="Y245" s="148"/>
      <c r="Z245" s="148"/>
    </row>
    <row r="246" spans="1:26">
      <c r="A246" s="148"/>
      <c r="B246" s="212"/>
      <c r="C246" s="212"/>
      <c r="D246" s="212"/>
      <c r="E246" s="212"/>
      <c r="F246" s="212"/>
      <c r="G246" s="212"/>
      <c r="H246" s="212"/>
      <c r="I246" s="212"/>
      <c r="J246" s="212"/>
      <c r="K246" s="212"/>
      <c r="L246" s="212"/>
      <c r="M246" s="212"/>
      <c r="N246" s="212"/>
      <c r="O246" s="212"/>
      <c r="P246" s="212"/>
      <c r="Q246" s="148"/>
      <c r="R246" s="148"/>
      <c r="S246" s="148"/>
      <c r="T246" s="148"/>
      <c r="U246" s="148"/>
      <c r="V246" s="148"/>
      <c r="W246" s="148"/>
      <c r="X246" s="148"/>
      <c r="Y246" s="148"/>
      <c r="Z246" s="148"/>
    </row>
    <row r="247" spans="1:26" ht="15.75" customHeight="1">
      <c r="A247" s="148"/>
      <c r="B247" s="212"/>
      <c r="C247" s="483" t="s">
        <v>463</v>
      </c>
      <c r="D247" s="483"/>
      <c r="E247" s="483"/>
      <c r="F247" s="483"/>
      <c r="G247" s="483"/>
      <c r="H247" s="483"/>
      <c r="I247" s="483"/>
      <c r="J247" s="483"/>
      <c r="K247" s="483"/>
      <c r="L247" s="483"/>
      <c r="M247" s="483"/>
      <c r="N247" s="483"/>
      <c r="O247" s="212"/>
      <c r="P247" s="212"/>
      <c r="Q247" s="148"/>
      <c r="R247" s="148"/>
      <c r="S247" s="148"/>
      <c r="T247" s="148"/>
      <c r="U247" s="148"/>
      <c r="V247" s="148"/>
      <c r="W247" s="148"/>
      <c r="X247" s="148"/>
      <c r="Y247" s="148"/>
      <c r="Z247" s="148"/>
    </row>
    <row r="248" spans="1:26" ht="12.65" customHeight="1">
      <c r="A248" s="148"/>
      <c r="B248" s="212"/>
      <c r="C248" s="483"/>
      <c r="D248" s="483"/>
      <c r="E248" s="483"/>
      <c r="F248" s="483"/>
      <c r="G248" s="483"/>
      <c r="H248" s="483"/>
      <c r="I248" s="483"/>
      <c r="J248" s="483"/>
      <c r="K248" s="483"/>
      <c r="L248" s="483"/>
      <c r="M248" s="483"/>
      <c r="N248" s="483"/>
      <c r="O248" s="212"/>
      <c r="P248" s="212"/>
      <c r="Q248" s="148"/>
      <c r="R248" s="148"/>
      <c r="S248" s="148"/>
      <c r="T248" s="148"/>
      <c r="U248" s="148"/>
      <c r="V248" s="148"/>
      <c r="W248" s="148"/>
      <c r="X248" s="148"/>
      <c r="Y248" s="148"/>
      <c r="Z248" s="148"/>
    </row>
    <row r="249" spans="1:26">
      <c r="A249" s="148"/>
      <c r="B249" s="212"/>
      <c r="C249" s="212"/>
      <c r="D249" s="212"/>
      <c r="E249" s="212"/>
      <c r="F249" s="212"/>
      <c r="G249" s="212"/>
      <c r="H249" s="212"/>
      <c r="I249" s="212"/>
      <c r="J249" s="212"/>
      <c r="K249" s="212"/>
      <c r="L249" s="212"/>
      <c r="M249" s="212"/>
      <c r="N249" s="212"/>
      <c r="O249" s="212"/>
      <c r="P249" s="212"/>
      <c r="Q249" s="148"/>
      <c r="R249" s="148"/>
      <c r="S249" s="148"/>
      <c r="T249" s="148"/>
      <c r="U249" s="148"/>
      <c r="V249" s="148"/>
      <c r="W249" s="148"/>
      <c r="X249" s="148"/>
      <c r="Y249" s="148"/>
      <c r="Z249" s="148"/>
    </row>
    <row r="250" spans="1:26">
      <c r="A250" s="148"/>
      <c r="B250" s="212"/>
      <c r="C250" s="303"/>
      <c r="D250" s="303"/>
      <c r="E250" s="303"/>
      <c r="F250" s="303"/>
      <c r="G250" s="303"/>
      <c r="H250" s="303"/>
      <c r="I250" s="303"/>
      <c r="J250" s="303"/>
      <c r="K250" s="303"/>
      <c r="L250" s="303"/>
      <c r="M250" s="303"/>
      <c r="N250" s="303"/>
      <c r="O250" s="212"/>
      <c r="P250" s="212"/>
      <c r="Q250" s="148"/>
      <c r="R250" s="148"/>
      <c r="S250" s="148"/>
      <c r="T250" s="148"/>
      <c r="U250" s="148"/>
      <c r="V250" s="148"/>
      <c r="W250" s="148"/>
      <c r="X250" s="148"/>
      <c r="Y250" s="148"/>
      <c r="Z250" s="148"/>
    </row>
    <row r="251" spans="1:26">
      <c r="A251" s="148"/>
      <c r="B251" s="212"/>
      <c r="C251" s="212" t="s">
        <v>487</v>
      </c>
      <c r="D251" s="212"/>
      <c r="E251" s="212"/>
      <c r="F251" s="212"/>
      <c r="G251" s="212"/>
      <c r="H251" s="212"/>
      <c r="I251" s="212"/>
      <c r="J251" s="212"/>
      <c r="K251" s="212"/>
      <c r="L251" s="212"/>
      <c r="M251" s="212"/>
      <c r="N251" s="212"/>
      <c r="O251" s="212"/>
      <c r="P251" s="212"/>
      <c r="Q251" s="148"/>
      <c r="R251" s="148"/>
      <c r="S251" s="148"/>
      <c r="T251" s="148"/>
      <c r="U251" s="148"/>
      <c r="V251" s="148"/>
      <c r="W251" s="148"/>
      <c r="X251" s="148"/>
      <c r="Y251" s="148"/>
      <c r="Z251" s="148"/>
    </row>
    <row r="252" spans="1:26">
      <c r="A252" s="148"/>
      <c r="B252" s="212"/>
      <c r="C252" s="498"/>
      <c r="D252" s="498"/>
      <c r="E252" s="498"/>
      <c r="F252" s="498"/>
      <c r="G252" s="498"/>
      <c r="H252" s="498"/>
      <c r="I252" s="498"/>
      <c r="J252" s="498"/>
      <c r="K252" s="498"/>
      <c r="L252" s="498"/>
      <c r="M252" s="498"/>
      <c r="N252" s="498"/>
      <c r="O252" s="212"/>
      <c r="P252" s="212"/>
      <c r="Q252" s="148"/>
      <c r="R252" s="148"/>
      <c r="S252" s="148"/>
      <c r="T252" s="148"/>
      <c r="U252" s="148"/>
      <c r="V252" s="148"/>
      <c r="W252" s="148"/>
      <c r="X252" s="148"/>
      <c r="Y252" s="148"/>
      <c r="Z252" s="148"/>
    </row>
    <row r="253" spans="1:26">
      <c r="A253" s="148"/>
      <c r="B253" s="212"/>
      <c r="C253" s="498"/>
      <c r="D253" s="498"/>
      <c r="E253" s="498"/>
      <c r="F253" s="498"/>
      <c r="G253" s="498"/>
      <c r="H253" s="498"/>
      <c r="I253" s="498"/>
      <c r="J253" s="498"/>
      <c r="K253" s="498"/>
      <c r="L253" s="498"/>
      <c r="M253" s="498"/>
      <c r="N253" s="498"/>
      <c r="O253" s="212"/>
      <c r="P253" s="212"/>
      <c r="Q253" s="148"/>
      <c r="R253" s="148"/>
      <c r="S253" s="148"/>
      <c r="T253" s="148"/>
      <c r="U253" s="148"/>
      <c r="V253" s="148"/>
      <c r="W253" s="148"/>
      <c r="X253" s="148"/>
      <c r="Y253" s="148"/>
      <c r="Z253" s="148"/>
    </row>
    <row r="254" spans="1:26">
      <c r="A254" s="148"/>
      <c r="B254" s="212"/>
      <c r="C254" s="498"/>
      <c r="D254" s="498"/>
      <c r="E254" s="498"/>
      <c r="F254" s="498"/>
      <c r="G254" s="498"/>
      <c r="H254" s="498"/>
      <c r="I254" s="498"/>
      <c r="J254" s="498"/>
      <c r="K254" s="498"/>
      <c r="L254" s="498"/>
      <c r="M254" s="498"/>
      <c r="N254" s="498"/>
      <c r="O254" s="212"/>
      <c r="P254" s="212"/>
      <c r="Q254" s="148"/>
      <c r="R254" s="148"/>
      <c r="S254" s="148"/>
      <c r="T254" s="148"/>
      <c r="U254" s="148"/>
      <c r="V254" s="148"/>
      <c r="W254" s="148"/>
      <c r="X254" s="148"/>
      <c r="Y254" s="148"/>
      <c r="Z254" s="148"/>
    </row>
    <row r="255" spans="1:26">
      <c r="A255" s="148"/>
      <c r="B255" s="212"/>
      <c r="C255" s="498"/>
      <c r="D255" s="498"/>
      <c r="E255" s="498"/>
      <c r="F255" s="498"/>
      <c r="G255" s="498"/>
      <c r="H255" s="498"/>
      <c r="I255" s="498"/>
      <c r="J255" s="498"/>
      <c r="K255" s="498"/>
      <c r="L255" s="498"/>
      <c r="M255" s="498"/>
      <c r="N255" s="498"/>
      <c r="O255" s="212"/>
      <c r="P255" s="212"/>
      <c r="Q255" s="148"/>
      <c r="R255" s="148"/>
      <c r="S255" s="148"/>
      <c r="T255" s="148"/>
      <c r="U255" s="148"/>
      <c r="V255" s="148"/>
      <c r="W255" s="148"/>
      <c r="X255" s="148"/>
      <c r="Y255" s="148"/>
      <c r="Z255" s="148"/>
    </row>
    <row r="256" spans="1:26" ht="15.5">
      <c r="A256" s="148"/>
      <c r="B256" s="212"/>
      <c r="C256" s="289" t="s">
        <v>488</v>
      </c>
      <c r="E256"/>
      <c r="F256"/>
      <c r="G256"/>
      <c r="H256"/>
      <c r="I256"/>
      <c r="J256"/>
      <c r="K256"/>
      <c r="L256"/>
      <c r="M256"/>
      <c r="N256"/>
      <c r="O256" s="2"/>
      <c r="P256" s="2"/>
      <c r="Q256" s="148"/>
      <c r="R256" s="148"/>
      <c r="S256" s="148"/>
      <c r="T256" s="148"/>
      <c r="U256" s="148"/>
      <c r="V256" s="148"/>
      <c r="W256" s="148"/>
      <c r="X256" s="148"/>
      <c r="Y256" s="148"/>
      <c r="Z256" s="148"/>
    </row>
    <row r="257" spans="1:26">
      <c r="A257" s="148"/>
      <c r="B257" s="212"/>
      <c r="C257" s="498"/>
      <c r="D257" s="498"/>
      <c r="E257" s="498"/>
      <c r="F257" s="498"/>
      <c r="G257" s="498"/>
      <c r="H257" s="498"/>
      <c r="I257" s="498"/>
      <c r="J257" s="498"/>
      <c r="K257" s="498"/>
      <c r="L257" s="498"/>
      <c r="M257" s="498"/>
      <c r="N257" s="498"/>
      <c r="O257" s="212"/>
      <c r="P257" s="212"/>
      <c r="Q257" s="148"/>
      <c r="R257" s="148"/>
      <c r="S257" s="148"/>
      <c r="T257" s="148"/>
      <c r="U257" s="148"/>
      <c r="V257" s="148"/>
      <c r="W257" s="148"/>
      <c r="X257" s="148"/>
      <c r="Y257" s="148"/>
      <c r="Z257" s="148"/>
    </row>
    <row r="258" spans="1:26">
      <c r="A258" s="148"/>
      <c r="B258" s="212"/>
      <c r="C258" s="498"/>
      <c r="D258" s="498"/>
      <c r="E258" s="498"/>
      <c r="F258" s="498"/>
      <c r="G258" s="498"/>
      <c r="H258" s="498"/>
      <c r="I258" s="498"/>
      <c r="J258" s="498"/>
      <c r="K258" s="498"/>
      <c r="L258" s="498"/>
      <c r="M258" s="498"/>
      <c r="N258" s="498"/>
      <c r="O258" s="212"/>
      <c r="P258" s="212"/>
      <c r="Q258" s="148"/>
      <c r="R258" s="148"/>
      <c r="S258" s="148"/>
      <c r="T258" s="148"/>
      <c r="U258" s="148"/>
      <c r="V258" s="148"/>
      <c r="W258" s="148"/>
      <c r="X258" s="148"/>
      <c r="Y258" s="148"/>
      <c r="Z258" s="148"/>
    </row>
    <row r="259" spans="1:26">
      <c r="A259" s="148"/>
      <c r="B259" s="212"/>
      <c r="C259" s="498"/>
      <c r="D259" s="498"/>
      <c r="E259" s="498"/>
      <c r="F259" s="498"/>
      <c r="G259" s="498"/>
      <c r="H259" s="498"/>
      <c r="I259" s="498"/>
      <c r="J259" s="498"/>
      <c r="K259" s="498"/>
      <c r="L259" s="498"/>
      <c r="M259" s="498"/>
      <c r="N259" s="498"/>
      <c r="O259" s="212"/>
      <c r="P259" s="212"/>
      <c r="Q259" s="148"/>
      <c r="R259" s="148"/>
      <c r="S259" s="148"/>
      <c r="T259" s="148"/>
      <c r="U259" s="148"/>
      <c r="V259" s="148"/>
      <c r="W259" s="148"/>
      <c r="X259" s="148"/>
      <c r="Y259" s="148"/>
      <c r="Z259" s="148"/>
    </row>
    <row r="260" spans="1:26">
      <c r="A260" s="148"/>
      <c r="B260" s="212"/>
      <c r="C260" s="498"/>
      <c r="D260" s="498"/>
      <c r="E260" s="498"/>
      <c r="F260" s="498"/>
      <c r="G260" s="498"/>
      <c r="H260" s="498"/>
      <c r="I260" s="498"/>
      <c r="J260" s="498"/>
      <c r="K260" s="498"/>
      <c r="L260" s="498"/>
      <c r="M260" s="498"/>
      <c r="N260" s="498"/>
      <c r="O260" s="212"/>
      <c r="P260" s="212"/>
      <c r="Q260" s="148"/>
      <c r="R260" s="148"/>
      <c r="S260" s="148"/>
      <c r="T260" s="148"/>
      <c r="U260" s="148"/>
      <c r="V260" s="148"/>
      <c r="W260" s="148"/>
      <c r="X260" s="148"/>
      <c r="Y260" s="148"/>
      <c r="Z260" s="148"/>
    </row>
    <row r="261" spans="1:26">
      <c r="A261" s="148"/>
      <c r="B261" s="212"/>
      <c r="C261" s="484" t="s">
        <v>489</v>
      </c>
      <c r="D261" s="484"/>
      <c r="E261" s="484"/>
      <c r="F261" s="484"/>
      <c r="G261" s="484"/>
      <c r="H261" s="484"/>
      <c r="I261" s="484"/>
      <c r="J261" s="484"/>
      <c r="K261" s="484"/>
      <c r="L261" s="484"/>
      <c r="M261" s="484"/>
      <c r="N261" s="484"/>
      <c r="O261" s="212"/>
      <c r="P261" s="212"/>
      <c r="Q261" s="148"/>
      <c r="R261" s="148"/>
      <c r="S261" s="148"/>
      <c r="T261" s="148"/>
      <c r="U261" s="148"/>
      <c r="V261" s="148"/>
      <c r="W261" s="148"/>
      <c r="X261" s="148"/>
      <c r="Y261" s="148"/>
      <c r="Z261" s="148"/>
    </row>
    <row r="262" spans="1:26">
      <c r="A262" s="148"/>
      <c r="B262" s="212"/>
      <c r="C262" s="503"/>
      <c r="D262" s="503"/>
      <c r="E262" s="503"/>
      <c r="F262" s="503"/>
      <c r="G262" s="503"/>
      <c r="H262" s="503"/>
      <c r="I262" s="503"/>
      <c r="J262" s="503"/>
      <c r="K262" s="503"/>
      <c r="L262" s="503"/>
      <c r="M262" s="503"/>
      <c r="N262" s="503"/>
      <c r="O262" s="212"/>
      <c r="P262" s="212"/>
      <c r="Q262" s="148"/>
      <c r="R262" s="148"/>
      <c r="S262" s="148"/>
      <c r="T262" s="148"/>
      <c r="U262" s="148"/>
      <c r="V262" s="148"/>
      <c r="W262" s="148"/>
      <c r="X262" s="148"/>
      <c r="Y262" s="148"/>
      <c r="Z262" s="148"/>
    </row>
    <row r="263" spans="1:26">
      <c r="A263" s="148"/>
      <c r="B263" s="212"/>
      <c r="C263" s="503"/>
      <c r="D263" s="503"/>
      <c r="E263" s="503"/>
      <c r="F263" s="503"/>
      <c r="G263" s="503"/>
      <c r="H263" s="503"/>
      <c r="I263" s="503"/>
      <c r="J263" s="503"/>
      <c r="K263" s="503"/>
      <c r="L263" s="503"/>
      <c r="M263" s="503"/>
      <c r="N263" s="503"/>
      <c r="O263" s="212"/>
      <c r="P263" s="212"/>
      <c r="Q263" s="148"/>
      <c r="R263" s="148"/>
      <c r="S263" s="148"/>
      <c r="T263" s="148"/>
      <c r="U263" s="148"/>
      <c r="V263" s="148"/>
      <c r="W263" s="148"/>
      <c r="X263" s="148"/>
      <c r="Y263" s="148"/>
      <c r="Z263" s="148"/>
    </row>
    <row r="264" spans="1:26">
      <c r="A264" s="148"/>
      <c r="B264" s="212"/>
      <c r="C264" s="503"/>
      <c r="D264" s="503"/>
      <c r="E264" s="503"/>
      <c r="F264" s="503"/>
      <c r="G264" s="503"/>
      <c r="H264" s="503"/>
      <c r="I264" s="503"/>
      <c r="J264" s="503"/>
      <c r="K264" s="503"/>
      <c r="L264" s="503"/>
      <c r="M264" s="503"/>
      <c r="N264" s="503"/>
      <c r="O264" s="212"/>
      <c r="P264" s="212"/>
      <c r="Q264" s="148"/>
      <c r="R264" s="148"/>
      <c r="S264" s="148"/>
      <c r="T264" s="148"/>
      <c r="U264" s="148"/>
      <c r="V264" s="148"/>
      <c r="W264" s="148"/>
      <c r="X264" s="148"/>
      <c r="Y264" s="148"/>
      <c r="Z264" s="148"/>
    </row>
    <row r="265" spans="1:26">
      <c r="A265" s="148"/>
      <c r="B265" s="212"/>
      <c r="C265" s="503"/>
      <c r="D265" s="503"/>
      <c r="E265" s="503"/>
      <c r="F265" s="503"/>
      <c r="G265" s="503"/>
      <c r="H265" s="503"/>
      <c r="I265" s="503"/>
      <c r="J265" s="503"/>
      <c r="K265" s="503"/>
      <c r="L265" s="503"/>
      <c r="M265" s="503"/>
      <c r="N265" s="503"/>
      <c r="O265" s="212"/>
      <c r="P265" s="212"/>
      <c r="Q265" s="148"/>
      <c r="R265" s="148"/>
      <c r="S265" s="148"/>
      <c r="T265" s="148"/>
      <c r="U265" s="148"/>
      <c r="V265" s="148"/>
      <c r="W265" s="148"/>
      <c r="X265" s="148"/>
      <c r="Y265" s="148"/>
      <c r="Z265" s="148"/>
    </row>
    <row r="266" spans="1:26">
      <c r="A266" s="148"/>
      <c r="B266" s="212"/>
      <c r="C266" s="484" t="s">
        <v>490</v>
      </c>
      <c r="D266" s="484"/>
      <c r="E266" s="484"/>
      <c r="F266" s="484"/>
      <c r="G266" s="484"/>
      <c r="H266" s="484"/>
      <c r="I266" s="484"/>
      <c r="J266" s="484"/>
      <c r="K266" s="484"/>
      <c r="L266" s="484"/>
      <c r="M266" s="484"/>
      <c r="N266"/>
      <c r="O266"/>
      <c r="P266" s="212"/>
      <c r="Q266" s="148"/>
      <c r="R266" s="148"/>
      <c r="S266" s="148"/>
      <c r="T266" s="148"/>
      <c r="U266" s="148"/>
      <c r="V266" s="148"/>
      <c r="W266" s="148"/>
      <c r="X266" s="148"/>
      <c r="Y266" s="148"/>
      <c r="Z266" s="148"/>
    </row>
    <row r="267" spans="1:26">
      <c r="A267" s="148"/>
      <c r="B267" s="212"/>
      <c r="C267" s="503"/>
      <c r="D267" s="503"/>
      <c r="E267" s="503"/>
      <c r="F267" s="503"/>
      <c r="G267" s="503"/>
      <c r="H267" s="503"/>
      <c r="I267" s="503"/>
      <c r="J267" s="503"/>
      <c r="K267" s="503"/>
      <c r="L267" s="503"/>
      <c r="M267" s="503"/>
      <c r="N267" s="503"/>
      <c r="O267"/>
      <c r="P267" s="212"/>
      <c r="Q267" s="148"/>
      <c r="R267" s="148"/>
      <c r="S267" s="148"/>
      <c r="T267" s="148"/>
      <c r="U267" s="148"/>
      <c r="V267" s="148"/>
      <c r="W267" s="148"/>
      <c r="X267" s="148"/>
      <c r="Y267" s="148"/>
      <c r="Z267" s="148"/>
    </row>
    <row r="268" spans="1:26">
      <c r="A268" s="148"/>
      <c r="B268" s="212"/>
      <c r="C268" s="503"/>
      <c r="D268" s="503"/>
      <c r="E268" s="503"/>
      <c r="F268" s="503"/>
      <c r="G268" s="503"/>
      <c r="H268" s="503"/>
      <c r="I268" s="503"/>
      <c r="J268" s="503"/>
      <c r="K268" s="503"/>
      <c r="L268" s="503"/>
      <c r="M268" s="503"/>
      <c r="N268" s="503"/>
      <c r="O268"/>
      <c r="P268" s="212"/>
      <c r="Q268" s="148"/>
      <c r="R268" s="148"/>
      <c r="S268" s="148"/>
      <c r="T268" s="148"/>
      <c r="U268" s="148"/>
      <c r="V268" s="148"/>
      <c r="W268" s="148"/>
      <c r="X268" s="148"/>
      <c r="Y268" s="148"/>
      <c r="Z268" s="148"/>
    </row>
    <row r="269" spans="1:26">
      <c r="A269" s="148"/>
      <c r="B269" s="212"/>
      <c r="C269" s="503"/>
      <c r="D269" s="503"/>
      <c r="E269" s="503"/>
      <c r="F269" s="503"/>
      <c r="G269" s="503"/>
      <c r="H269" s="503"/>
      <c r="I269" s="503"/>
      <c r="J269" s="503"/>
      <c r="K269" s="503"/>
      <c r="L269" s="503"/>
      <c r="M269" s="503"/>
      <c r="N269" s="503"/>
      <c r="O269" s="212"/>
      <c r="P269" s="212"/>
      <c r="Q269" s="148"/>
      <c r="R269" s="148"/>
      <c r="S269" s="148"/>
      <c r="T269" s="148"/>
      <c r="U269" s="148"/>
      <c r="V269" s="148"/>
      <c r="W269" s="148"/>
      <c r="X269" s="148"/>
      <c r="Y269" s="148"/>
      <c r="Z269" s="148"/>
    </row>
    <row r="270" spans="1:26">
      <c r="A270" s="148"/>
      <c r="B270" s="212"/>
      <c r="C270" s="503"/>
      <c r="D270" s="503"/>
      <c r="E270" s="503"/>
      <c r="F270" s="503"/>
      <c r="G270" s="503"/>
      <c r="H270" s="503"/>
      <c r="I270" s="503"/>
      <c r="J270" s="503"/>
      <c r="K270" s="503"/>
      <c r="L270" s="503"/>
      <c r="M270" s="503"/>
      <c r="N270" s="503"/>
      <c r="O270" s="212"/>
      <c r="P270" s="212"/>
      <c r="Q270" s="148"/>
      <c r="R270" s="148"/>
      <c r="S270" s="148"/>
      <c r="T270" s="148"/>
      <c r="U270" s="148"/>
      <c r="V270" s="148"/>
      <c r="W270" s="148"/>
      <c r="X270" s="148"/>
      <c r="Y270" s="148"/>
      <c r="Z270" s="148"/>
    </row>
    <row r="271" spans="1:26">
      <c r="A271" s="148"/>
      <c r="B271" s="212"/>
      <c r="C271" s="503"/>
      <c r="D271" s="503"/>
      <c r="E271" s="503"/>
      <c r="F271" s="503"/>
      <c r="G271" s="503"/>
      <c r="H271" s="503"/>
      <c r="I271" s="503"/>
      <c r="J271" s="503"/>
      <c r="K271" s="503"/>
      <c r="L271" s="503"/>
      <c r="M271" s="503"/>
      <c r="N271" s="503"/>
      <c r="O271" s="212"/>
      <c r="P271" s="212"/>
      <c r="Q271" s="148"/>
      <c r="R271" s="148"/>
      <c r="S271" s="148"/>
      <c r="T271" s="148"/>
      <c r="U271" s="148"/>
      <c r="V271" s="148"/>
      <c r="W271" s="148"/>
      <c r="X271" s="148"/>
      <c r="Y271" s="148"/>
      <c r="Z271" s="148"/>
    </row>
    <row r="272" spans="1:26">
      <c r="A272" s="148"/>
      <c r="B272" s="212"/>
      <c r="C272" s="502" t="s">
        <v>491</v>
      </c>
      <c r="D272" s="502"/>
      <c r="E272" s="502"/>
      <c r="F272" s="502"/>
      <c r="G272" s="502"/>
      <c r="H272" s="502"/>
      <c r="I272" s="502"/>
      <c r="J272" s="502"/>
      <c r="K272" s="502"/>
      <c r="L272" s="502"/>
      <c r="M272" s="502"/>
      <c r="N272" s="212"/>
      <c r="O272" s="212"/>
      <c r="P272" s="212"/>
      <c r="Q272" s="148"/>
      <c r="R272" s="148"/>
      <c r="S272" s="148"/>
      <c r="T272" s="148"/>
      <c r="U272" s="148"/>
      <c r="V272" s="148"/>
      <c r="W272" s="148"/>
      <c r="X272" s="148"/>
      <c r="Y272" s="148"/>
      <c r="Z272" s="148"/>
    </row>
    <row r="273" spans="1:26">
      <c r="A273" s="148"/>
      <c r="B273" s="212"/>
      <c r="C273" s="498"/>
      <c r="D273" s="498"/>
      <c r="E273" s="498"/>
      <c r="F273" s="498"/>
      <c r="G273" s="498"/>
      <c r="H273" s="498"/>
      <c r="I273" s="498"/>
      <c r="J273" s="498"/>
      <c r="K273" s="498"/>
      <c r="L273" s="498"/>
      <c r="M273" s="498"/>
      <c r="N273" s="498"/>
      <c r="O273" s="212"/>
      <c r="P273" s="212"/>
      <c r="Q273" s="148"/>
      <c r="R273" s="148"/>
      <c r="S273" s="148"/>
      <c r="T273" s="148"/>
      <c r="U273" s="148"/>
      <c r="V273" s="148"/>
      <c r="W273" s="148"/>
      <c r="X273" s="148"/>
      <c r="Y273" s="148"/>
      <c r="Z273" s="148"/>
    </row>
    <row r="274" spans="1:26">
      <c r="A274" s="148"/>
      <c r="B274" s="212"/>
      <c r="C274" s="498"/>
      <c r="D274" s="498"/>
      <c r="E274" s="498"/>
      <c r="F274" s="498"/>
      <c r="G274" s="498"/>
      <c r="H274" s="498"/>
      <c r="I274" s="498"/>
      <c r="J274" s="498"/>
      <c r="K274" s="498"/>
      <c r="L274" s="498"/>
      <c r="M274" s="498"/>
      <c r="N274" s="498"/>
      <c r="O274" s="212"/>
      <c r="P274" s="212"/>
      <c r="Q274" s="148"/>
      <c r="R274" s="148"/>
      <c r="S274" s="148"/>
      <c r="T274" s="148"/>
      <c r="U274" s="148"/>
      <c r="V274" s="148"/>
      <c r="W274" s="148"/>
      <c r="X274" s="148"/>
      <c r="Y274" s="148"/>
      <c r="Z274" s="148"/>
    </row>
    <row r="275" spans="1:26">
      <c r="A275" s="148"/>
      <c r="B275" s="212"/>
      <c r="C275" s="498"/>
      <c r="D275" s="498"/>
      <c r="E275" s="498"/>
      <c r="F275" s="498"/>
      <c r="G275" s="498"/>
      <c r="H275" s="498"/>
      <c r="I275" s="498"/>
      <c r="J275" s="498"/>
      <c r="K275" s="498"/>
      <c r="L275" s="498"/>
      <c r="M275" s="498"/>
      <c r="N275" s="498"/>
      <c r="O275" s="212"/>
      <c r="P275" s="212"/>
      <c r="Q275" s="148"/>
      <c r="R275" s="148"/>
      <c r="S275" s="148"/>
      <c r="T275" s="148"/>
      <c r="U275" s="148"/>
      <c r="V275" s="148"/>
      <c r="W275" s="148"/>
      <c r="X275" s="148"/>
      <c r="Y275" s="148"/>
      <c r="Z275" s="148"/>
    </row>
    <row r="276" spans="1:26">
      <c r="A276" s="148"/>
      <c r="B276" s="212"/>
      <c r="C276" s="498"/>
      <c r="D276" s="498"/>
      <c r="E276" s="498"/>
      <c r="F276" s="498"/>
      <c r="G276" s="498"/>
      <c r="H276" s="498"/>
      <c r="I276" s="498"/>
      <c r="J276" s="498"/>
      <c r="K276" s="498"/>
      <c r="L276" s="498"/>
      <c r="M276" s="498"/>
      <c r="N276" s="498"/>
      <c r="O276" s="212"/>
      <c r="P276" s="212"/>
      <c r="Q276" s="148"/>
      <c r="R276" s="148"/>
      <c r="S276" s="148"/>
      <c r="T276" s="148"/>
      <c r="U276" s="148"/>
      <c r="V276" s="148"/>
      <c r="W276" s="148"/>
      <c r="X276" s="148"/>
      <c r="Y276" s="148"/>
      <c r="Z276" s="148"/>
    </row>
    <row r="277" spans="1:26">
      <c r="A277" s="148"/>
      <c r="B277" s="212"/>
      <c r="C277" s="502" t="s">
        <v>492</v>
      </c>
      <c r="D277" s="502"/>
      <c r="E277" s="502"/>
      <c r="F277" s="502"/>
      <c r="G277" s="502"/>
      <c r="H277" s="502"/>
      <c r="I277" s="502"/>
      <c r="J277" s="502"/>
      <c r="K277" s="502"/>
      <c r="L277" s="502"/>
      <c r="M277" s="502"/>
      <c r="N277" s="212"/>
      <c r="O277" s="212"/>
      <c r="P277" s="212"/>
      <c r="Q277" s="148"/>
      <c r="R277" s="148"/>
      <c r="S277" s="148"/>
      <c r="T277" s="148"/>
      <c r="U277" s="148"/>
      <c r="V277" s="148"/>
      <c r="W277" s="148"/>
      <c r="X277" s="148"/>
      <c r="Y277" s="148"/>
      <c r="Z277" s="148"/>
    </row>
    <row r="278" spans="1:26">
      <c r="A278" s="148"/>
      <c r="B278" s="212"/>
      <c r="C278" s="498"/>
      <c r="D278" s="498"/>
      <c r="E278" s="498"/>
      <c r="F278" s="498"/>
      <c r="G278" s="498"/>
      <c r="H278" s="498"/>
      <c r="I278" s="498"/>
      <c r="J278" s="498"/>
      <c r="K278" s="498"/>
      <c r="L278" s="498"/>
      <c r="M278" s="498"/>
      <c r="N278" s="498"/>
      <c r="O278" s="212"/>
      <c r="P278" s="212"/>
      <c r="Q278" s="148"/>
      <c r="R278" s="148"/>
      <c r="S278" s="148"/>
      <c r="T278" s="148"/>
      <c r="U278" s="148"/>
      <c r="V278" s="148"/>
      <c r="W278" s="148"/>
      <c r="X278" s="148"/>
      <c r="Y278" s="148"/>
      <c r="Z278" s="148"/>
    </row>
    <row r="279" spans="1:26">
      <c r="A279" s="148"/>
      <c r="B279" s="212"/>
      <c r="C279" s="498"/>
      <c r="D279" s="498"/>
      <c r="E279" s="498"/>
      <c r="F279" s="498"/>
      <c r="G279" s="498"/>
      <c r="H279" s="498"/>
      <c r="I279" s="498"/>
      <c r="J279" s="498"/>
      <c r="K279" s="498"/>
      <c r="L279" s="498"/>
      <c r="M279" s="498"/>
      <c r="N279" s="498"/>
      <c r="O279" s="212"/>
      <c r="P279" s="212"/>
      <c r="Q279" s="148"/>
      <c r="R279" s="148"/>
      <c r="S279" s="148"/>
      <c r="T279" s="148"/>
      <c r="U279" s="148"/>
      <c r="V279" s="148"/>
      <c r="W279" s="148"/>
      <c r="X279" s="148"/>
      <c r="Y279" s="148"/>
      <c r="Z279" s="148"/>
    </row>
    <row r="280" spans="1:26">
      <c r="A280" s="148"/>
      <c r="B280" s="212"/>
      <c r="C280" s="498"/>
      <c r="D280" s="498"/>
      <c r="E280" s="498"/>
      <c r="F280" s="498"/>
      <c r="G280" s="498"/>
      <c r="H280" s="498"/>
      <c r="I280" s="498"/>
      <c r="J280" s="498"/>
      <c r="K280" s="498"/>
      <c r="L280" s="498"/>
      <c r="M280" s="498"/>
      <c r="N280" s="498"/>
      <c r="O280" s="212"/>
      <c r="P280" s="212"/>
      <c r="Q280" s="148"/>
      <c r="R280" s="148"/>
      <c r="S280" s="148"/>
      <c r="T280" s="148"/>
      <c r="U280" s="148"/>
      <c r="V280" s="148"/>
      <c r="W280" s="148"/>
      <c r="X280" s="148"/>
      <c r="Y280" s="148"/>
      <c r="Z280" s="148"/>
    </row>
    <row r="281" spans="1:26">
      <c r="A281" s="148"/>
      <c r="B281" s="212"/>
      <c r="C281" s="498"/>
      <c r="D281" s="498"/>
      <c r="E281" s="498"/>
      <c r="F281" s="498"/>
      <c r="G281" s="498"/>
      <c r="H281" s="498"/>
      <c r="I281" s="498"/>
      <c r="J281" s="498"/>
      <c r="K281" s="498"/>
      <c r="L281" s="498"/>
      <c r="M281" s="498"/>
      <c r="N281" s="498"/>
      <c r="O281" s="212"/>
      <c r="P281" s="212"/>
      <c r="Q281" s="148"/>
      <c r="R281" s="148"/>
      <c r="S281" s="148"/>
      <c r="T281" s="148"/>
      <c r="U281" s="148"/>
      <c r="V281" s="148"/>
      <c r="W281" s="148"/>
      <c r="X281" s="148"/>
      <c r="Y281" s="148"/>
      <c r="Z281" s="148"/>
    </row>
    <row r="282" spans="1:26">
      <c r="A282" s="148"/>
      <c r="B282" s="212"/>
      <c r="C282" s="498"/>
      <c r="D282" s="498"/>
      <c r="E282" s="498"/>
      <c r="F282" s="498"/>
      <c r="G282" s="498"/>
      <c r="H282" s="498"/>
      <c r="I282" s="498"/>
      <c r="J282" s="498"/>
      <c r="K282" s="498"/>
      <c r="L282" s="498"/>
      <c r="M282" s="498"/>
      <c r="N282" s="498"/>
      <c r="O282" s="212"/>
      <c r="P282" s="212"/>
      <c r="Q282" s="148"/>
      <c r="R282" s="148"/>
      <c r="S282" s="148"/>
      <c r="T282" s="148"/>
      <c r="U282" s="148"/>
      <c r="V282" s="148"/>
      <c r="W282" s="148"/>
      <c r="X282" s="148"/>
      <c r="Y282" s="148"/>
      <c r="Z282" s="148"/>
    </row>
    <row r="283" spans="1:26">
      <c r="A283" s="148"/>
      <c r="B283" s="212"/>
      <c r="C283" s="498"/>
      <c r="D283" s="498"/>
      <c r="E283" s="498"/>
      <c r="F283" s="498"/>
      <c r="G283" s="498"/>
      <c r="H283" s="498"/>
      <c r="I283" s="498"/>
      <c r="J283" s="498"/>
      <c r="K283" s="498"/>
      <c r="L283" s="498"/>
      <c r="M283" s="498"/>
      <c r="N283" s="498"/>
      <c r="O283" s="212"/>
      <c r="P283" s="212"/>
      <c r="Q283" s="148"/>
      <c r="R283" s="148"/>
      <c r="S283" s="148"/>
      <c r="T283" s="148"/>
      <c r="U283" s="148"/>
      <c r="V283" s="148"/>
      <c r="W283" s="148"/>
      <c r="X283" s="148"/>
      <c r="Y283" s="148"/>
      <c r="Z283" s="148"/>
    </row>
    <row r="284" spans="1:26">
      <c r="A284" s="148"/>
      <c r="B284" s="212"/>
      <c r="C284" s="212"/>
      <c r="D284" s="212"/>
      <c r="E284" s="212"/>
      <c r="F284" s="212"/>
      <c r="G284" s="212"/>
      <c r="H284" s="212"/>
      <c r="I284" s="212"/>
      <c r="J284" s="212"/>
      <c r="K284" s="212"/>
      <c r="L284" s="212"/>
      <c r="M284" s="212"/>
      <c r="N284" s="212"/>
      <c r="O284" s="212"/>
      <c r="P284" s="212"/>
      <c r="Q284" s="148"/>
      <c r="R284" s="148"/>
      <c r="S284" s="148"/>
      <c r="T284" s="148"/>
      <c r="U284" s="148"/>
      <c r="V284" s="148"/>
      <c r="W284" s="148"/>
      <c r="X284" s="148"/>
      <c r="Y284" s="148"/>
      <c r="Z284" s="148"/>
    </row>
    <row r="285" spans="1:26">
      <c r="A285" s="148"/>
      <c r="B285" s="212"/>
      <c r="C285" s="212"/>
      <c r="D285" s="212"/>
      <c r="E285" s="212"/>
      <c r="F285" s="212"/>
      <c r="G285" s="212"/>
      <c r="H285" s="212"/>
      <c r="I285" s="212"/>
      <c r="J285" s="212"/>
      <c r="K285" s="212"/>
      <c r="L285" s="212"/>
      <c r="M285" s="212"/>
      <c r="N285" s="212"/>
      <c r="O285" s="212"/>
      <c r="P285" s="212"/>
      <c r="Q285" s="148"/>
      <c r="R285" s="148"/>
      <c r="S285" s="148"/>
      <c r="T285" s="148"/>
      <c r="U285" s="148"/>
      <c r="V285" s="148"/>
      <c r="W285" s="148"/>
      <c r="X285" s="148"/>
      <c r="Y285" s="148"/>
      <c r="Z285" s="148"/>
    </row>
    <row r="286" spans="1:26">
      <c r="A286" s="148"/>
      <c r="B286" s="212"/>
      <c r="C286" s="212"/>
      <c r="D286" s="212"/>
      <c r="E286" s="212"/>
      <c r="F286" s="212"/>
      <c r="G286" s="212"/>
      <c r="H286" s="212"/>
      <c r="I286" s="212"/>
      <c r="J286" s="212"/>
      <c r="K286" s="212"/>
      <c r="L286" s="212"/>
      <c r="M286" s="212"/>
      <c r="N286" s="212"/>
      <c r="O286" s="212"/>
      <c r="P286" s="212"/>
      <c r="Q286" s="148"/>
      <c r="R286" s="148"/>
      <c r="S286" s="148"/>
      <c r="T286" s="148"/>
      <c r="U286" s="148"/>
      <c r="V286" s="148"/>
      <c r="W286" s="148"/>
      <c r="X286" s="148"/>
      <c r="Y286" s="148"/>
      <c r="Z286" s="148"/>
    </row>
    <row r="287" spans="1:26">
      <c r="A287" s="148"/>
      <c r="B287" s="212"/>
      <c r="C287" s="212"/>
      <c r="D287" s="212"/>
      <c r="E287" s="212"/>
      <c r="F287" s="212"/>
      <c r="G287" s="212"/>
      <c r="H287" s="212"/>
      <c r="I287" s="212"/>
      <c r="J287" s="212"/>
      <c r="K287" s="212"/>
      <c r="L287" s="212"/>
      <c r="M287" s="212"/>
      <c r="N287" s="212"/>
      <c r="O287" s="212"/>
      <c r="P287" s="212"/>
      <c r="Q287" s="148"/>
      <c r="R287" s="148"/>
      <c r="S287" s="148"/>
      <c r="T287" s="148"/>
      <c r="U287" s="148"/>
      <c r="V287" s="148"/>
      <c r="W287" s="148"/>
      <c r="X287" s="148"/>
      <c r="Y287" s="148"/>
      <c r="Z287" s="148"/>
    </row>
    <row r="288" spans="1:26">
      <c r="A288" s="148"/>
      <c r="B288" s="212"/>
      <c r="C288" s="212"/>
      <c r="D288" s="212"/>
      <c r="E288" s="212"/>
      <c r="F288" s="212"/>
      <c r="G288" s="212"/>
      <c r="H288" s="212"/>
      <c r="I288" s="212"/>
      <c r="J288" s="212"/>
      <c r="K288" s="212"/>
      <c r="L288" s="212"/>
      <c r="M288" s="212"/>
      <c r="N288" s="212"/>
      <c r="O288" s="212"/>
      <c r="P288" s="212"/>
      <c r="Q288" s="148"/>
      <c r="R288" s="148"/>
      <c r="S288" s="148"/>
      <c r="T288" s="148"/>
      <c r="U288" s="148"/>
      <c r="V288" s="148"/>
      <c r="W288" s="148"/>
      <c r="X288" s="148"/>
      <c r="Y288" s="148"/>
      <c r="Z288" s="148"/>
    </row>
    <row r="289" spans="1:26">
      <c r="A289" s="148"/>
      <c r="B289" s="212"/>
      <c r="C289" s="212"/>
      <c r="D289" s="212"/>
      <c r="E289" s="212"/>
      <c r="F289" s="212"/>
      <c r="G289" s="212"/>
      <c r="H289" s="212"/>
      <c r="I289" s="212"/>
      <c r="J289" s="212"/>
      <c r="K289" s="212"/>
      <c r="L289" s="212"/>
      <c r="M289" s="212"/>
      <c r="N289" s="212"/>
      <c r="O289" s="212"/>
      <c r="P289" s="212"/>
      <c r="Q289" s="148"/>
      <c r="R289" s="148"/>
      <c r="S289" s="148"/>
      <c r="T289" s="148"/>
      <c r="U289" s="148"/>
      <c r="V289" s="148"/>
      <c r="W289" s="148"/>
      <c r="X289" s="148"/>
      <c r="Y289" s="148"/>
      <c r="Z289" s="148"/>
    </row>
    <row r="290" spans="1:26">
      <c r="A290" s="148"/>
      <c r="B290"/>
      <c r="C290"/>
      <c r="D290"/>
      <c r="E290"/>
      <c r="F290"/>
      <c r="G290"/>
      <c r="H290"/>
      <c r="I290"/>
      <c r="J290"/>
      <c r="K290"/>
      <c r="L290"/>
      <c r="M290"/>
      <c r="N290"/>
      <c r="O290"/>
      <c r="P290"/>
      <c r="Q290" s="148"/>
      <c r="R290" s="148"/>
      <c r="S290" s="148"/>
      <c r="T290" s="148"/>
      <c r="U290" s="148"/>
      <c r="V290" s="148"/>
      <c r="W290" s="148"/>
      <c r="X290" s="148"/>
      <c r="Y290" s="148"/>
      <c r="Z290" s="148"/>
    </row>
    <row r="291" spans="1:26">
      <c r="A291" s="148"/>
      <c r="B291"/>
      <c r="C291"/>
      <c r="D291"/>
      <c r="E291"/>
      <c r="F291"/>
      <c r="G291"/>
      <c r="H291"/>
      <c r="I291"/>
      <c r="J291"/>
      <c r="K291"/>
      <c r="L291"/>
      <c r="M291"/>
      <c r="N291"/>
      <c r="O291"/>
      <c r="P291"/>
      <c r="Q291" s="148"/>
      <c r="R291" s="148"/>
      <c r="S291" s="148"/>
      <c r="T291" s="148"/>
      <c r="U291" s="148"/>
      <c r="V291" s="148"/>
      <c r="W291" s="148"/>
      <c r="X291" s="148"/>
      <c r="Y291" s="148"/>
      <c r="Z291" s="148"/>
    </row>
    <row r="292" spans="1:26">
      <c r="A292" s="148"/>
      <c r="B292"/>
      <c r="C292"/>
      <c r="D292"/>
      <c r="E292"/>
      <c r="F292"/>
      <c r="G292"/>
      <c r="H292"/>
      <c r="I292"/>
      <c r="J292"/>
      <c r="K292"/>
      <c r="L292"/>
      <c r="M292"/>
      <c r="N292"/>
      <c r="O292"/>
      <c r="P292"/>
      <c r="Q292" s="148"/>
      <c r="R292" s="148"/>
      <c r="S292" s="148"/>
      <c r="T292" s="148"/>
      <c r="U292" s="148"/>
      <c r="V292" s="148"/>
      <c r="W292" s="148"/>
      <c r="X292" s="148"/>
      <c r="Y292" s="148"/>
      <c r="Z292" s="148"/>
    </row>
    <row r="293" spans="1:26">
      <c r="A293" s="148"/>
      <c r="B293"/>
      <c r="C293"/>
      <c r="D293"/>
      <c r="E293"/>
      <c r="F293"/>
      <c r="G293"/>
      <c r="H293"/>
      <c r="I293"/>
      <c r="J293"/>
      <c r="K293"/>
      <c r="L293"/>
      <c r="M293"/>
      <c r="N293"/>
      <c r="O293"/>
      <c r="P293"/>
      <c r="Q293" s="148"/>
      <c r="R293" s="148"/>
      <c r="S293" s="148"/>
      <c r="T293" s="148"/>
      <c r="U293" s="148"/>
      <c r="V293" s="148"/>
      <c r="W293" s="148"/>
      <c r="X293" s="148"/>
      <c r="Y293" s="148"/>
      <c r="Z293" s="148"/>
    </row>
    <row r="294" spans="1:26">
      <c r="A294" s="148"/>
      <c r="B294"/>
      <c r="C294"/>
      <c r="D294"/>
      <c r="E294"/>
      <c r="F294"/>
      <c r="G294"/>
      <c r="H294"/>
      <c r="I294"/>
      <c r="J294"/>
      <c r="K294"/>
      <c r="L294"/>
      <c r="M294"/>
      <c r="N294"/>
      <c r="O294"/>
      <c r="P294"/>
      <c r="Q294" s="148"/>
      <c r="R294" s="148"/>
      <c r="S294" s="148"/>
      <c r="T294" s="148"/>
      <c r="U294" s="148"/>
      <c r="V294" s="148"/>
      <c r="W294" s="148"/>
      <c r="X294" s="148"/>
      <c r="Y294" s="148"/>
      <c r="Z294" s="148"/>
    </row>
    <row r="295" spans="1:26">
      <c r="A295" s="148"/>
      <c r="E295"/>
      <c r="J295" s="106"/>
      <c r="K295"/>
      <c r="L295"/>
      <c r="M295"/>
      <c r="N295"/>
      <c r="O295"/>
      <c r="P295"/>
      <c r="Q295" s="148"/>
      <c r="R295" s="148"/>
      <c r="S295" s="148"/>
      <c r="T295" s="148"/>
      <c r="U295" s="148"/>
      <c r="V295" s="148"/>
      <c r="W295" s="148"/>
      <c r="X295" s="148"/>
      <c r="Y295" s="148"/>
      <c r="Z295" s="148"/>
    </row>
    <row r="296" spans="1:26">
      <c r="A296" s="148"/>
      <c r="J296" s="106"/>
      <c r="K296"/>
      <c r="L296"/>
      <c r="M296"/>
      <c r="N296"/>
      <c r="O296"/>
      <c r="P296"/>
      <c r="Q296" s="148"/>
      <c r="R296" s="148"/>
      <c r="S296" s="148"/>
      <c r="T296" s="148"/>
      <c r="U296" s="148"/>
      <c r="V296" s="148"/>
      <c r="W296" s="148"/>
      <c r="X296" s="148"/>
      <c r="Y296" s="148"/>
      <c r="Z296" s="148"/>
    </row>
    <row r="297" spans="1:26">
      <c r="A297" s="148"/>
      <c r="E297"/>
      <c r="J297" s="106"/>
      <c r="K297"/>
      <c r="L297"/>
      <c r="M297"/>
      <c r="N297"/>
      <c r="O297"/>
      <c r="P297"/>
      <c r="Q297" s="148"/>
      <c r="R297" s="148"/>
      <c r="S297" s="148"/>
      <c r="T297" s="148"/>
      <c r="U297" s="148"/>
      <c r="V297" s="148"/>
      <c r="W297" s="148"/>
      <c r="X297" s="148"/>
      <c r="Y297" s="148"/>
      <c r="Z297" s="148"/>
    </row>
    <row r="298" spans="1:26">
      <c r="A298" s="148"/>
      <c r="E298"/>
      <c r="J298" s="106"/>
      <c r="K298"/>
      <c r="L298"/>
      <c r="M298"/>
      <c r="N298"/>
      <c r="O298"/>
      <c r="P298"/>
      <c r="Q298" s="148"/>
      <c r="R298" s="148"/>
      <c r="S298" s="148"/>
      <c r="T298" s="148"/>
      <c r="U298" s="148"/>
      <c r="V298" s="148"/>
      <c r="W298" s="148"/>
      <c r="X298" s="148"/>
      <c r="Y298" s="148"/>
      <c r="Z298" s="148"/>
    </row>
    <row r="299" spans="1:26" ht="15.5">
      <c r="A299" s="148"/>
      <c r="B299" s="32"/>
      <c r="D299" s="104" t="e">
        <f>'[3]Prise en charge'!F322</f>
        <v>#REF!</v>
      </c>
      <c r="J299" s="106"/>
      <c r="K299"/>
      <c r="L299"/>
      <c r="M299"/>
      <c r="N299"/>
      <c r="O299"/>
      <c r="P299"/>
      <c r="Q299" s="148"/>
      <c r="R299" s="148"/>
      <c r="S299" s="148"/>
      <c r="T299" s="148"/>
      <c r="U299" s="148"/>
      <c r="V299" s="148"/>
      <c r="W299" s="148"/>
      <c r="X299" s="148"/>
      <c r="Y299" s="148"/>
      <c r="Z299" s="148"/>
    </row>
    <row r="300" spans="1:26" ht="20">
      <c r="A300" s="148"/>
      <c r="B300" s="32"/>
      <c r="E300"/>
      <c r="F300" s="316" t="s">
        <v>498</v>
      </c>
      <c r="J300" s="106"/>
      <c r="K300"/>
      <c r="L300"/>
      <c r="M300"/>
      <c r="N300"/>
      <c r="O300"/>
      <c r="P300"/>
      <c r="Q300" s="148"/>
      <c r="R300" s="148"/>
      <c r="S300" s="148"/>
      <c r="T300" s="148"/>
      <c r="U300" s="148"/>
      <c r="V300" s="148"/>
      <c r="W300" s="148"/>
      <c r="X300" s="148"/>
      <c r="Y300" s="148"/>
      <c r="Z300" s="148"/>
    </row>
    <row r="301" spans="1:26" ht="20">
      <c r="A301" s="148"/>
      <c r="B301" s="32"/>
      <c r="E301"/>
      <c r="F301" s="316"/>
      <c r="J301" s="106"/>
      <c r="K301"/>
      <c r="L301"/>
      <c r="M301"/>
      <c r="N301"/>
      <c r="O301"/>
      <c r="P301"/>
      <c r="Q301" s="148"/>
      <c r="R301" s="148"/>
      <c r="S301" s="148"/>
      <c r="T301" s="148"/>
      <c r="U301" s="148"/>
      <c r="V301" s="148"/>
      <c r="W301" s="148"/>
      <c r="X301" s="148"/>
      <c r="Y301" s="148"/>
      <c r="Z301" s="148"/>
    </row>
    <row r="302" spans="1:26" ht="15.5">
      <c r="A302" s="148"/>
      <c r="B302" s="32"/>
      <c r="J302" s="106"/>
      <c r="K302"/>
      <c r="L302"/>
      <c r="M302"/>
      <c r="N302"/>
      <c r="O302"/>
      <c r="P302"/>
      <c r="Q302" s="148"/>
      <c r="R302" s="148"/>
      <c r="S302" s="148"/>
      <c r="T302" s="148"/>
      <c r="U302" s="148"/>
      <c r="V302" s="148"/>
      <c r="W302" s="148"/>
      <c r="X302" s="148"/>
      <c r="Y302" s="148"/>
      <c r="Z302" s="148"/>
    </row>
    <row r="303" spans="1:26" ht="15.5">
      <c r="A303" s="148"/>
      <c r="B303" s="317"/>
      <c r="C303" s="318" t="s">
        <v>499</v>
      </c>
      <c r="D303" s="289"/>
      <c r="E303" s="289"/>
      <c r="F303" s="319"/>
      <c r="G303" s="482"/>
      <c r="H303" s="482"/>
      <c r="I303" s="482"/>
      <c r="J303" s="482"/>
      <c r="K303" s="482"/>
      <c r="L303" s="482"/>
      <c r="M303" s="482"/>
      <c r="N303" s="482"/>
      <c r="O303" s="320"/>
      <c r="P303" s="317"/>
      <c r="Q303" s="148"/>
      <c r="R303" s="148"/>
      <c r="S303" s="148"/>
      <c r="T303" s="148"/>
      <c r="U303" s="148"/>
      <c r="V303" s="148"/>
      <c r="W303" s="148"/>
      <c r="X303" s="148"/>
      <c r="Y303" s="148"/>
      <c r="Z303" s="148"/>
    </row>
    <row r="304" spans="1:26" ht="15.5">
      <c r="A304" s="148"/>
      <c r="B304" s="32"/>
      <c r="J304" s="106"/>
      <c r="K304" s="289"/>
      <c r="L304" s="289"/>
      <c r="M304" s="289"/>
      <c r="N304" s="289"/>
      <c r="O304"/>
      <c r="P304"/>
      <c r="Q304" s="148"/>
      <c r="R304" s="148"/>
      <c r="S304" s="148"/>
      <c r="T304" s="148"/>
      <c r="U304" s="148"/>
      <c r="V304" s="148"/>
      <c r="W304" s="148"/>
      <c r="X304" s="148"/>
      <c r="Y304" s="148"/>
      <c r="Z304" s="148"/>
    </row>
    <row r="305" spans="1:26" ht="15.5">
      <c r="A305" s="148"/>
      <c r="B305" s="32"/>
      <c r="C305" s="32" t="s">
        <v>500</v>
      </c>
      <c r="G305" s="32" t="s">
        <v>516</v>
      </c>
      <c r="J305" s="106"/>
      <c r="K305" s="289"/>
      <c r="L305" s="289"/>
      <c r="M305" s="289"/>
      <c r="N305" s="289"/>
      <c r="O305"/>
      <c r="P305"/>
      <c r="Q305" s="148"/>
      <c r="R305" s="148"/>
      <c r="S305" s="148"/>
      <c r="T305" s="148"/>
      <c r="U305" s="148"/>
      <c r="V305" s="148"/>
      <c r="W305" s="148"/>
      <c r="X305" s="148"/>
      <c r="Y305" s="148"/>
      <c r="Z305" s="148"/>
    </row>
    <row r="306" spans="1:26" ht="15.5">
      <c r="A306" s="148"/>
      <c r="B306"/>
      <c r="D306" s="104"/>
      <c r="J306" s="106"/>
      <c r="K306" s="289"/>
      <c r="L306" s="289"/>
      <c r="M306" s="289"/>
      <c r="N306" s="289"/>
      <c r="O306"/>
      <c r="P306"/>
      <c r="Q306" s="148"/>
      <c r="R306" s="148"/>
      <c r="S306" s="148"/>
      <c r="T306" s="148"/>
      <c r="U306" s="148"/>
      <c r="V306" s="148"/>
      <c r="W306" s="148"/>
      <c r="X306" s="148"/>
      <c r="Y306" s="148"/>
      <c r="Z306" s="148"/>
    </row>
    <row r="307" spans="1:26" ht="15.5">
      <c r="A307" s="148"/>
      <c r="B307" s="32"/>
      <c r="C307" s="32" t="s">
        <v>0</v>
      </c>
      <c r="D307" s="482">
        <f>+D56</f>
        <v>0</v>
      </c>
      <c r="E307" s="482"/>
      <c r="F307" s="482"/>
      <c r="G307" s="482"/>
      <c r="I307" s="318" t="s">
        <v>464</v>
      </c>
      <c r="J307" s="106"/>
      <c r="K307" s="482">
        <f>+J56</f>
        <v>0</v>
      </c>
      <c r="L307" s="482"/>
      <c r="M307" s="482"/>
      <c r="N307" s="482"/>
      <c r="O307"/>
      <c r="P307"/>
      <c r="Q307" s="148"/>
      <c r="R307" s="148"/>
      <c r="S307" s="148"/>
      <c r="T307" s="148"/>
      <c r="U307" s="148"/>
      <c r="V307" s="148"/>
      <c r="W307" s="148"/>
      <c r="X307" s="148"/>
      <c r="Y307" s="148"/>
      <c r="Z307" s="148"/>
    </row>
    <row r="308" spans="1:26" ht="15.5">
      <c r="A308" s="148"/>
      <c r="B308" s="32"/>
      <c r="J308" s="106"/>
      <c r="K308" s="289"/>
      <c r="L308" s="289"/>
      <c r="M308" s="289"/>
      <c r="N308" s="289"/>
      <c r="O308"/>
      <c r="P308"/>
      <c r="Q308" s="148"/>
      <c r="R308" s="148"/>
      <c r="S308" s="148"/>
      <c r="T308" s="148"/>
      <c r="U308" s="148"/>
      <c r="V308" s="148"/>
      <c r="W308" s="148"/>
      <c r="X308" s="148"/>
      <c r="Y308" s="148"/>
      <c r="Z308" s="148"/>
    </row>
    <row r="309" spans="1:26" ht="15.5">
      <c r="A309" s="148"/>
      <c r="B309" s="32"/>
      <c r="C309" s="32" t="s">
        <v>501</v>
      </c>
      <c r="J309" s="106"/>
      <c r="K309" s="289"/>
      <c r="L309" s="289"/>
      <c r="M309" s="289"/>
      <c r="N309" s="289"/>
      <c r="O309"/>
      <c r="P309"/>
      <c r="Q309" s="148"/>
      <c r="R309" s="148"/>
      <c r="S309" s="148"/>
      <c r="T309" s="148"/>
      <c r="U309" s="148"/>
      <c r="V309" s="148"/>
      <c r="W309" s="148"/>
      <c r="X309" s="148"/>
      <c r="Y309" s="148"/>
      <c r="Z309" s="148"/>
    </row>
    <row r="310" spans="1:26" ht="15.5">
      <c r="A310" s="148"/>
      <c r="B310" s="32"/>
      <c r="C310" s="32"/>
      <c r="J310" s="106"/>
      <c r="K310" s="289"/>
      <c r="L310" s="289"/>
      <c r="M310" s="289"/>
      <c r="N310" s="289"/>
      <c r="O310"/>
      <c r="P310"/>
      <c r="Q310" s="148"/>
      <c r="R310" s="148"/>
      <c r="S310" s="148"/>
      <c r="T310" s="148"/>
      <c r="U310" s="148"/>
      <c r="V310" s="148"/>
      <c r="W310" s="148"/>
      <c r="X310" s="148"/>
      <c r="Y310" s="148"/>
      <c r="Z310" s="148"/>
    </row>
    <row r="311" spans="1:26" ht="18">
      <c r="A311" s="323" t="s">
        <v>514</v>
      </c>
      <c r="B311" s="32"/>
      <c r="D311" s="494" t="s">
        <v>512</v>
      </c>
      <c r="E311" s="495"/>
      <c r="F311" s="336" t="s">
        <v>513</v>
      </c>
      <c r="G311" s="337" t="s">
        <v>542</v>
      </c>
      <c r="J311" s="106"/>
      <c r="K311" s="289"/>
      <c r="L311" s="289"/>
      <c r="M311" s="289"/>
      <c r="N311" s="289"/>
      <c r="O311"/>
      <c r="P311"/>
      <c r="Q311" s="148"/>
      <c r="R311" s="148"/>
      <c r="S311" s="148"/>
      <c r="T311" s="148"/>
      <c r="U311" s="148"/>
      <c r="V311" s="148"/>
      <c r="W311" s="148"/>
      <c r="X311" s="148"/>
      <c r="Y311" s="148"/>
      <c r="Z311" s="148"/>
    </row>
    <row r="312" spans="1:26" ht="15.65" customHeight="1">
      <c r="A312" s="504" t="s">
        <v>515</v>
      </c>
      <c r="C312" s="240"/>
      <c r="D312" s="511">
        <f>F97</f>
        <v>450</v>
      </c>
      <c r="E312" s="512"/>
      <c r="F312" s="335">
        <f>+D312+100</f>
        <v>550</v>
      </c>
      <c r="G312" s="106"/>
      <c r="H312" s="241" t="s">
        <v>417</v>
      </c>
      <c r="P312"/>
      <c r="Q312" s="148"/>
      <c r="R312" s="148"/>
      <c r="S312" s="148"/>
      <c r="T312" s="148"/>
      <c r="U312" s="148"/>
      <c r="V312" s="148"/>
      <c r="W312" s="148"/>
      <c r="X312" s="148"/>
      <c r="Y312" s="148"/>
      <c r="Z312" s="148"/>
    </row>
    <row r="313" spans="1:26" ht="15.65" customHeight="1">
      <c r="A313" s="504"/>
      <c r="C313" s="240"/>
      <c r="D313" s="511">
        <f t="shared" ref="D313:D316" si="0">F98</f>
        <v>650</v>
      </c>
      <c r="E313" s="512"/>
      <c r="F313" s="335">
        <f t="shared" ref="F313:F316" si="1">+D313+100</f>
        <v>750</v>
      </c>
      <c r="G313" s="106"/>
      <c r="H313" s="241" t="s">
        <v>427</v>
      </c>
      <c r="P313"/>
      <c r="Q313" s="148"/>
      <c r="R313" s="148"/>
      <c r="S313" s="148"/>
      <c r="T313" s="148"/>
      <c r="U313" s="148"/>
      <c r="V313" s="148"/>
      <c r="W313" s="148"/>
      <c r="X313" s="148"/>
      <c r="Y313" s="148"/>
      <c r="Z313" s="148"/>
    </row>
    <row r="314" spans="1:26" ht="15.65" customHeight="1">
      <c r="A314" s="504"/>
      <c r="C314" s="240"/>
      <c r="D314" s="511">
        <f t="shared" si="0"/>
        <v>510</v>
      </c>
      <c r="E314" s="512"/>
      <c r="F314" s="335">
        <f t="shared" si="1"/>
        <v>610</v>
      </c>
      <c r="G314" s="106"/>
      <c r="H314" s="241" t="s">
        <v>416</v>
      </c>
      <c r="P314"/>
      <c r="Q314" s="148"/>
      <c r="R314" s="148"/>
      <c r="S314" s="148"/>
      <c r="T314" s="148"/>
      <c r="U314" s="148"/>
      <c r="V314" s="148"/>
      <c r="W314" s="148"/>
      <c r="X314" s="148"/>
      <c r="Y314" s="148"/>
      <c r="Z314" s="148"/>
    </row>
    <row r="315" spans="1:26" ht="15.5">
      <c r="A315" s="504"/>
      <c r="D315" s="511">
        <f t="shared" si="0"/>
        <v>1000</v>
      </c>
      <c r="E315" s="512"/>
      <c r="F315" s="335">
        <f t="shared" si="1"/>
        <v>1100</v>
      </c>
      <c r="G315" s="106"/>
      <c r="H315" s="241" t="s">
        <v>461</v>
      </c>
      <c r="P315"/>
      <c r="Q315" s="148"/>
      <c r="R315" s="148"/>
      <c r="S315" s="148"/>
      <c r="T315" s="148"/>
      <c r="U315" s="148"/>
      <c r="V315" s="148"/>
      <c r="W315" s="148"/>
      <c r="X315" s="148"/>
      <c r="Y315" s="148"/>
      <c r="Z315" s="148"/>
    </row>
    <row r="316" spans="1:26" ht="15.5">
      <c r="A316" s="148"/>
      <c r="D316" s="511">
        <f t="shared" si="0"/>
        <v>320</v>
      </c>
      <c r="E316" s="512"/>
      <c r="F316" s="335">
        <f t="shared" si="1"/>
        <v>420</v>
      </c>
      <c r="G316" s="106"/>
      <c r="H316" s="241" t="s">
        <v>428</v>
      </c>
      <c r="P316"/>
      <c r="Q316" s="148"/>
      <c r="R316" s="148"/>
      <c r="S316" s="148"/>
      <c r="T316" s="148"/>
      <c r="U316" s="148"/>
      <c r="V316" s="148"/>
      <c r="W316" s="148"/>
      <c r="X316" s="148"/>
      <c r="Y316" s="148"/>
      <c r="Z316" s="148"/>
    </row>
    <row r="317" spans="1:26">
      <c r="A317" s="148"/>
      <c r="B317"/>
      <c r="D317" s="496"/>
      <c r="E317" s="496"/>
      <c r="F317" s="496"/>
      <c r="G317" s="497"/>
      <c r="H317" s="497"/>
      <c r="I317" s="497"/>
      <c r="J317" s="497"/>
      <c r="K317" s="497"/>
      <c r="L317" s="497"/>
      <c r="M317" s="289"/>
      <c r="N317" s="289"/>
      <c r="O317"/>
      <c r="P317"/>
      <c r="Q317" s="148"/>
      <c r="R317" s="148"/>
      <c r="S317" s="148"/>
      <c r="T317" s="148"/>
      <c r="U317" s="148"/>
      <c r="V317" s="148"/>
      <c r="W317" s="148"/>
      <c r="X317" s="148"/>
      <c r="Y317" s="148"/>
      <c r="Z317" s="148"/>
    </row>
    <row r="318" spans="1:26" ht="13" customHeight="1">
      <c r="A318" s="148"/>
      <c r="B318"/>
      <c r="D318" s="505" t="s">
        <v>502</v>
      </c>
      <c r="E318" s="505"/>
      <c r="F318" s="505"/>
      <c r="G318" s="505"/>
      <c r="H318" s="505"/>
      <c r="I318" s="505"/>
      <c r="J318" s="505"/>
      <c r="K318" s="505"/>
      <c r="L318" s="505"/>
      <c r="M318" s="289"/>
      <c r="N318" s="289"/>
      <c r="O318"/>
      <c r="P318"/>
      <c r="Q318" s="148"/>
      <c r="R318" s="148"/>
      <c r="S318" s="148"/>
      <c r="T318" s="148"/>
      <c r="U318" s="148"/>
      <c r="V318" s="148"/>
      <c r="W318" s="148"/>
      <c r="X318" s="148"/>
      <c r="Y318" s="148"/>
      <c r="Z318" s="148"/>
    </row>
    <row r="319" spans="1:26" ht="15.5">
      <c r="A319" s="148"/>
      <c r="B319" s="32"/>
      <c r="D319" s="313"/>
      <c r="E319" s="313"/>
      <c r="F319" s="313"/>
      <c r="G319" s="313"/>
      <c r="H319" s="313"/>
      <c r="I319" s="313"/>
      <c r="J319" s="106"/>
      <c r="K319" s="289"/>
      <c r="L319" s="289"/>
      <c r="M319" s="289"/>
      <c r="N319" s="289"/>
      <c r="O319"/>
      <c r="P319"/>
      <c r="Q319" s="148"/>
      <c r="R319" s="148"/>
      <c r="S319" s="148"/>
      <c r="T319" s="148"/>
      <c r="U319" s="148"/>
      <c r="V319" s="148"/>
      <c r="W319" s="148"/>
      <c r="X319" s="148"/>
      <c r="Y319" s="148"/>
      <c r="Z319" s="148"/>
    </row>
    <row r="320" spans="1:26" ht="15.65" customHeight="1">
      <c r="A320" s="148"/>
      <c r="B320" s="32"/>
      <c r="C320" s="32" t="s">
        <v>230</v>
      </c>
      <c r="D320" s="97"/>
      <c r="E320" s="97"/>
      <c r="F320" s="506" t="s">
        <v>503</v>
      </c>
      <c r="G320" s="506"/>
      <c r="H320" s="506"/>
      <c r="I320" s="506"/>
      <c r="J320" s="506"/>
      <c r="K320" s="506"/>
      <c r="L320" s="506"/>
      <c r="M320" s="506"/>
      <c r="N320" s="506"/>
      <c r="O320"/>
      <c r="P320"/>
      <c r="Q320" s="148"/>
      <c r="R320" s="148"/>
      <c r="S320" s="148"/>
      <c r="T320" s="148"/>
      <c r="U320" s="148"/>
      <c r="V320" s="148"/>
      <c r="W320" s="148"/>
      <c r="X320" s="148"/>
      <c r="Y320" s="148"/>
      <c r="Z320" s="148"/>
    </row>
    <row r="321" spans="1:26" ht="15.5">
      <c r="A321" s="148"/>
      <c r="B321"/>
      <c r="D321"/>
      <c r="E321"/>
      <c r="F321" s="2" t="s">
        <v>504</v>
      </c>
      <c r="G321" s="2"/>
      <c r="H321" s="2"/>
      <c r="I321" s="2"/>
      <c r="J321" s="241"/>
      <c r="K321" s="2"/>
      <c r="L321" s="2"/>
      <c r="M321" s="2"/>
      <c r="N321" s="2"/>
      <c r="O321"/>
      <c r="P321"/>
      <c r="Q321" s="148"/>
      <c r="R321" s="148"/>
      <c r="S321" s="148"/>
      <c r="T321" s="148"/>
      <c r="U321" s="148"/>
      <c r="V321" s="148"/>
      <c r="W321" s="148"/>
      <c r="X321" s="148"/>
      <c r="Y321" s="148"/>
      <c r="Z321" s="148"/>
    </row>
    <row r="322" spans="1:26" ht="15.5">
      <c r="A322" s="148"/>
      <c r="B322" s="32"/>
      <c r="D322"/>
      <c r="E322"/>
      <c r="F322" s="2" t="s">
        <v>505</v>
      </c>
      <c r="G322" s="2"/>
      <c r="H322" s="2"/>
      <c r="I322" s="2"/>
      <c r="J322" s="241"/>
      <c r="K322" s="2"/>
      <c r="L322" s="2"/>
      <c r="M322" s="2"/>
      <c r="N322" s="2"/>
      <c r="O322"/>
      <c r="P322"/>
      <c r="Q322" s="148"/>
      <c r="R322" s="148"/>
      <c r="S322" s="148"/>
      <c r="T322" s="148"/>
      <c r="U322" s="148"/>
      <c r="V322" s="148"/>
      <c r="W322" s="148"/>
      <c r="X322" s="148"/>
      <c r="Y322" s="148"/>
      <c r="Z322" s="148"/>
    </row>
    <row r="323" spans="1:26" ht="15.5">
      <c r="A323" s="148"/>
      <c r="B323" s="32"/>
      <c r="D323" s="111"/>
      <c r="E323" s="111"/>
      <c r="F323" s="111"/>
      <c r="G323" s="111"/>
      <c r="H323" s="111"/>
      <c r="I323" s="111"/>
      <c r="J323" s="106"/>
      <c r="K323" s="289"/>
      <c r="L323" s="289"/>
      <c r="M323" s="289"/>
      <c r="N323" s="289"/>
      <c r="O323" s="314"/>
      <c r="P323" s="315"/>
      <c r="Q323" s="148"/>
      <c r="R323" s="148"/>
      <c r="S323" s="148"/>
      <c r="T323" s="148"/>
      <c r="U323" s="148"/>
      <c r="V323" s="148"/>
      <c r="W323" s="148"/>
      <c r="X323" s="148"/>
      <c r="Y323" s="148"/>
      <c r="Z323" s="148"/>
    </row>
    <row r="324" spans="1:26" ht="15.5">
      <c r="A324" s="148"/>
      <c r="B324" s="32"/>
      <c r="C324" s="32" t="s">
        <v>232</v>
      </c>
      <c r="D324" s="321"/>
      <c r="E324" s="321"/>
      <c r="F324" s="507" t="s">
        <v>506</v>
      </c>
      <c r="G324" s="508"/>
      <c r="H324" s="508"/>
      <c r="I324" s="508"/>
      <c r="J324" s="508"/>
      <c r="K324" s="508"/>
      <c r="L324" s="508"/>
      <c r="M324" s="508"/>
      <c r="N324" s="2"/>
      <c r="O324" s="315"/>
      <c r="P324" s="315"/>
      <c r="Q324" s="148"/>
      <c r="R324" s="148"/>
      <c r="S324" s="148"/>
      <c r="T324" s="148"/>
      <c r="U324" s="148"/>
      <c r="V324" s="148"/>
      <c r="W324" s="148"/>
      <c r="X324" s="148"/>
      <c r="Y324" s="148"/>
      <c r="Z324" s="148"/>
    </row>
    <row r="325" spans="1:26" ht="15.5">
      <c r="A325" s="148"/>
      <c r="B325"/>
      <c r="C325" s="32"/>
      <c r="D325" s="321"/>
      <c r="E325" s="321"/>
      <c r="F325" s="507" t="s">
        <v>507</v>
      </c>
      <c r="G325" s="508"/>
      <c r="H325" s="508"/>
      <c r="I325" s="508"/>
      <c r="J325" s="508"/>
      <c r="K325" s="508"/>
      <c r="L325" s="508"/>
      <c r="M325" s="508"/>
      <c r="N325" s="508"/>
      <c r="O325" s="111"/>
      <c r="P325" s="111"/>
      <c r="Q325" s="148"/>
      <c r="R325" s="148"/>
      <c r="S325" s="148"/>
      <c r="T325" s="148"/>
      <c r="U325" s="148"/>
      <c r="V325" s="148"/>
      <c r="W325" s="148"/>
      <c r="X325" s="148"/>
      <c r="Y325" s="148"/>
      <c r="Z325" s="148"/>
    </row>
    <row r="326" spans="1:26" ht="15.5">
      <c r="A326" s="148"/>
      <c r="B326" s="32"/>
      <c r="D326" s="310"/>
      <c r="E326" s="310"/>
      <c r="F326" s="310"/>
      <c r="G326" s="310"/>
      <c r="H326" s="310"/>
      <c r="I326" s="310"/>
      <c r="J326" s="106"/>
      <c r="K326" s="289"/>
      <c r="L326" s="289"/>
      <c r="M326" s="289"/>
      <c r="N326" s="289"/>
      <c r="O326"/>
      <c r="P326"/>
      <c r="Q326" s="148"/>
      <c r="R326" s="148"/>
      <c r="S326" s="148"/>
      <c r="T326" s="148"/>
      <c r="U326" s="148"/>
      <c r="V326" s="148"/>
      <c r="W326" s="148"/>
      <c r="X326" s="148"/>
      <c r="Y326" s="148"/>
      <c r="Z326" s="148"/>
    </row>
    <row r="327" spans="1:26" ht="15.5">
      <c r="A327" s="148"/>
      <c r="B327" s="30"/>
      <c r="C327" s="322" t="s">
        <v>508</v>
      </c>
      <c r="D327"/>
      <c r="E327"/>
      <c r="F327"/>
      <c r="G327"/>
      <c r="H327"/>
      <c r="I327"/>
      <c r="J327"/>
      <c r="K327"/>
      <c r="L327"/>
      <c r="M327"/>
      <c r="N327"/>
      <c r="O327"/>
      <c r="P327"/>
      <c r="Q327" s="148"/>
      <c r="R327" s="148"/>
      <c r="S327" s="148"/>
      <c r="T327" s="148"/>
      <c r="U327" s="148"/>
      <c r="V327" s="148"/>
      <c r="W327" s="148"/>
      <c r="X327" s="148"/>
      <c r="Y327" s="148"/>
      <c r="Z327" s="148"/>
    </row>
    <row r="328" spans="1:26" ht="15.5">
      <c r="A328" s="148"/>
      <c r="B328" s="30"/>
      <c r="C328" s="322"/>
      <c r="D328"/>
      <c r="E328"/>
      <c r="F328"/>
      <c r="G328"/>
      <c r="H328"/>
      <c r="I328"/>
      <c r="J328"/>
      <c r="K328"/>
      <c r="L328"/>
      <c r="M328"/>
      <c r="N328"/>
      <c r="O328"/>
      <c r="P328"/>
      <c r="Q328" s="148"/>
      <c r="R328" s="148"/>
      <c r="S328" s="148"/>
      <c r="T328" s="148"/>
      <c r="U328" s="148"/>
      <c r="V328" s="148"/>
      <c r="W328" s="148"/>
      <c r="X328" s="148"/>
      <c r="Y328" s="148"/>
      <c r="Z328" s="148"/>
    </row>
    <row r="329" spans="1:26" ht="13.5">
      <c r="A329" s="148"/>
      <c r="C329" s="506" t="s">
        <v>509</v>
      </c>
      <c r="D329" s="509"/>
      <c r="E329" s="509"/>
      <c r="F329" s="509"/>
      <c r="G329" s="509"/>
      <c r="H329" s="509"/>
      <c r="I329" s="509"/>
      <c r="J329" s="509"/>
      <c r="K329" s="509"/>
      <c r="L329" s="509"/>
      <c r="M329" s="509"/>
      <c r="N329" s="509"/>
      <c r="O329" s="509"/>
      <c r="P329"/>
      <c r="Q329" s="148"/>
      <c r="R329" s="148"/>
      <c r="S329" s="148"/>
      <c r="T329" s="148"/>
      <c r="U329" s="148"/>
      <c r="V329" s="148"/>
      <c r="W329" s="148"/>
      <c r="X329" s="148"/>
      <c r="Y329" s="148"/>
      <c r="Z329" s="148"/>
    </row>
    <row r="330" spans="1:26">
      <c r="A330" s="148"/>
      <c r="C330"/>
      <c r="J330" s="106"/>
      <c r="K330"/>
      <c r="L330"/>
      <c r="M330"/>
      <c r="N330"/>
      <c r="O330"/>
      <c r="P330"/>
      <c r="Q330" s="148"/>
      <c r="R330" s="148"/>
      <c r="S330" s="148"/>
      <c r="T330" s="148"/>
      <c r="U330" s="148"/>
      <c r="V330" s="148"/>
      <c r="W330" s="148"/>
      <c r="X330" s="148"/>
      <c r="Y330" s="148"/>
      <c r="Z330" s="148"/>
    </row>
    <row r="331" spans="1:26">
      <c r="A331" s="148"/>
      <c r="C331"/>
      <c r="J331" s="106"/>
      <c r="K331"/>
      <c r="L331"/>
      <c r="M331"/>
      <c r="N331"/>
      <c r="O331"/>
      <c r="P331"/>
      <c r="Q331" s="148"/>
      <c r="R331" s="148"/>
      <c r="S331" s="148"/>
      <c r="T331" s="148"/>
      <c r="U331" s="148"/>
      <c r="V331" s="148"/>
      <c r="W331" s="148"/>
      <c r="X331" s="148"/>
      <c r="Y331" s="148"/>
      <c r="Z331" s="148"/>
    </row>
    <row r="332" spans="1:26" ht="15.5">
      <c r="A332" s="148"/>
      <c r="C332" s="32" t="s">
        <v>339</v>
      </c>
      <c r="D332" s="482"/>
      <c r="E332" s="510"/>
      <c r="F332" s="510"/>
      <c r="G332" s="510"/>
      <c r="I332" s="32" t="s">
        <v>26</v>
      </c>
      <c r="J332" s="482"/>
      <c r="K332" s="510"/>
      <c r="L332" s="510"/>
      <c r="M332" s="510"/>
      <c r="N332"/>
      <c r="O332"/>
      <c r="P332"/>
      <c r="Q332" s="148"/>
      <c r="R332" s="148"/>
      <c r="S332" s="148"/>
      <c r="T332" s="148"/>
      <c r="U332" s="148"/>
      <c r="V332" s="148"/>
      <c r="W332" s="148"/>
      <c r="X332" s="148"/>
      <c r="Y332" s="148"/>
      <c r="Z332" s="148"/>
    </row>
    <row r="333" spans="1:26">
      <c r="A333" s="148"/>
      <c r="J333" s="106"/>
      <c r="K333"/>
      <c r="L333"/>
      <c r="M333"/>
      <c r="N333"/>
      <c r="O333"/>
      <c r="P333"/>
      <c r="Q333" s="148"/>
      <c r="R333" s="148"/>
      <c r="S333" s="148"/>
      <c r="T333" s="148"/>
      <c r="U333" s="148"/>
      <c r="V333" s="148"/>
      <c r="W333" s="148"/>
      <c r="X333" s="148"/>
      <c r="Y333" s="148"/>
      <c r="Z333" s="148"/>
    </row>
    <row r="334" spans="1:26">
      <c r="A334" s="148"/>
      <c r="J334" s="106"/>
      <c r="K334"/>
      <c r="L334"/>
      <c r="M334"/>
      <c r="N334"/>
      <c r="O334"/>
      <c r="P334"/>
      <c r="Q334" s="148"/>
      <c r="R334" s="148"/>
      <c r="S334" s="148"/>
      <c r="T334" s="148"/>
      <c r="U334" s="148"/>
      <c r="V334" s="148"/>
      <c r="W334" s="148"/>
      <c r="X334" s="148"/>
      <c r="Y334" s="148"/>
      <c r="Z334" s="148"/>
    </row>
    <row r="335" spans="1:26" ht="15.5">
      <c r="A335" s="148"/>
      <c r="C335" s="32" t="s">
        <v>510</v>
      </c>
      <c r="J335" s="106"/>
      <c r="K335"/>
      <c r="L335"/>
      <c r="M335"/>
      <c r="N335"/>
      <c r="O335"/>
      <c r="P335"/>
      <c r="Q335" s="148"/>
      <c r="R335" s="148"/>
      <c r="S335" s="148"/>
      <c r="T335" s="148"/>
      <c r="U335" s="148"/>
      <c r="V335" s="148"/>
      <c r="W335" s="148"/>
      <c r="X335" s="148"/>
      <c r="Y335" s="148"/>
      <c r="Z335" s="148"/>
    </row>
    <row r="336" spans="1:26">
      <c r="A336" s="148"/>
      <c r="J336" s="106"/>
      <c r="K336"/>
      <c r="L336"/>
      <c r="M336"/>
      <c r="N336"/>
      <c r="O336"/>
      <c r="P336"/>
      <c r="Q336" s="148"/>
      <c r="R336" s="148"/>
      <c r="S336" s="148"/>
      <c r="T336" s="148"/>
      <c r="U336" s="148"/>
      <c r="V336" s="148"/>
      <c r="W336" s="148"/>
      <c r="X336" s="148"/>
      <c r="Y336" s="148"/>
      <c r="Z336" s="148"/>
    </row>
    <row r="337" spans="1:26">
      <c r="A337" s="148"/>
      <c r="B337" s="106"/>
      <c r="D337" s="106"/>
      <c r="E337" s="106"/>
      <c r="F337" s="106"/>
      <c r="G337" s="106"/>
      <c r="H337" s="106"/>
      <c r="I337" s="106"/>
      <c r="J337" s="106"/>
      <c r="K337"/>
      <c r="L337"/>
      <c r="M337"/>
      <c r="N337"/>
      <c r="O337"/>
      <c r="P337"/>
      <c r="Q337" s="148"/>
      <c r="R337" s="148"/>
      <c r="S337" s="148"/>
      <c r="T337" s="148"/>
      <c r="U337" s="148"/>
      <c r="V337" s="148"/>
      <c r="W337" s="148"/>
      <c r="X337" s="148"/>
      <c r="Y337" s="148"/>
      <c r="Z337" s="148"/>
    </row>
    <row r="338" spans="1:26">
      <c r="A338" s="148"/>
      <c r="B338"/>
      <c r="C338" s="16" t="s">
        <v>511</v>
      </c>
      <c r="D338"/>
      <c r="E338"/>
      <c r="F338"/>
      <c r="G338"/>
      <c r="H338"/>
      <c r="I338"/>
      <c r="J338"/>
      <c r="K338"/>
      <c r="L338"/>
      <c r="M338"/>
      <c r="N338"/>
      <c r="O338"/>
      <c r="P338"/>
      <c r="Q338" s="148"/>
      <c r="R338" s="148"/>
      <c r="S338" s="148"/>
      <c r="T338" s="148"/>
      <c r="U338" s="148"/>
      <c r="V338" s="148"/>
      <c r="W338" s="148"/>
      <c r="X338" s="148"/>
      <c r="Y338" s="148"/>
      <c r="Z338" s="148"/>
    </row>
    <row r="339" spans="1:26">
      <c r="A339" s="148"/>
      <c r="B339"/>
      <c r="D339"/>
      <c r="E339"/>
      <c r="F339"/>
      <c r="G339"/>
      <c r="H339"/>
      <c r="I339"/>
      <c r="J339"/>
      <c r="K339"/>
      <c r="L339"/>
      <c r="M339"/>
      <c r="N339"/>
      <c r="O339"/>
      <c r="P339"/>
      <c r="Q339" s="148"/>
      <c r="R339" s="148"/>
      <c r="S339" s="148"/>
      <c r="T339" s="148"/>
      <c r="U339" s="148"/>
      <c r="V339" s="148"/>
      <c r="W339" s="148"/>
      <c r="X339" s="148"/>
      <c r="Y339" s="148"/>
      <c r="Z339" s="148"/>
    </row>
    <row r="340" spans="1:26">
      <c r="A340" s="148"/>
      <c r="B340"/>
      <c r="C340"/>
      <c r="D340"/>
      <c r="E340"/>
      <c r="F340"/>
      <c r="G340"/>
      <c r="H340"/>
      <c r="I340"/>
      <c r="J340"/>
      <c r="K340"/>
      <c r="L340"/>
      <c r="M340"/>
      <c r="N340"/>
      <c r="O340"/>
      <c r="P340"/>
      <c r="Q340" s="148"/>
      <c r="R340" s="148"/>
      <c r="S340" s="148"/>
      <c r="T340" s="148"/>
      <c r="U340" s="148"/>
      <c r="V340" s="148"/>
      <c r="W340" s="148"/>
      <c r="X340" s="148"/>
      <c r="Y340" s="148"/>
      <c r="Z340" s="148"/>
    </row>
    <row r="341" spans="1:26">
      <c r="A341" s="148"/>
      <c r="B341"/>
      <c r="C341"/>
      <c r="D341"/>
      <c r="E341"/>
      <c r="F341"/>
      <c r="G341"/>
      <c r="H341"/>
      <c r="I341"/>
      <c r="J341"/>
      <c r="K341"/>
      <c r="L341"/>
      <c r="M341"/>
      <c r="N341"/>
      <c r="O341"/>
      <c r="P341"/>
      <c r="Q341" s="148"/>
      <c r="R341" s="148"/>
      <c r="S341" s="148"/>
      <c r="T341" s="148"/>
      <c r="U341" s="148"/>
      <c r="V341" s="148"/>
      <c r="W341" s="148"/>
      <c r="X341" s="148"/>
      <c r="Y341" s="148"/>
      <c r="Z341" s="148"/>
    </row>
    <row r="342" spans="1:26">
      <c r="A342" s="148"/>
      <c r="B342"/>
      <c r="C342"/>
      <c r="D342"/>
      <c r="E342"/>
      <c r="F342"/>
      <c r="G342"/>
      <c r="H342"/>
      <c r="I342"/>
      <c r="J342"/>
      <c r="K342"/>
      <c r="L342"/>
      <c r="M342"/>
      <c r="N342"/>
      <c r="O342"/>
      <c r="P342"/>
      <c r="Q342" s="148"/>
      <c r="R342" s="148"/>
      <c r="S342" s="148"/>
      <c r="T342" s="148"/>
      <c r="U342" s="148"/>
      <c r="V342" s="148"/>
      <c r="W342" s="148"/>
      <c r="X342" s="148"/>
      <c r="Y342" s="148"/>
      <c r="Z342" s="148"/>
    </row>
    <row r="343" spans="1:26">
      <c r="A343" s="148"/>
      <c r="B343"/>
      <c r="C343"/>
      <c r="D343"/>
      <c r="E343"/>
      <c r="F343"/>
      <c r="G343"/>
      <c r="H343"/>
      <c r="I343"/>
      <c r="J343"/>
      <c r="K343"/>
      <c r="L343"/>
      <c r="M343"/>
      <c r="N343"/>
      <c r="O343"/>
      <c r="P343"/>
      <c r="Q343" s="148"/>
      <c r="R343" s="148"/>
      <c r="S343" s="148"/>
      <c r="T343" s="148"/>
      <c r="U343" s="148"/>
      <c r="V343" s="148"/>
      <c r="W343" s="148"/>
      <c r="X343" s="148"/>
      <c r="Y343" s="148"/>
      <c r="Z343" s="148"/>
    </row>
    <row r="344" spans="1:26">
      <c r="A344" s="148"/>
      <c r="Q344" s="148"/>
      <c r="R344" s="148"/>
      <c r="S344" s="148"/>
      <c r="T344" s="148"/>
      <c r="U344" s="148"/>
      <c r="V344" s="148"/>
      <c r="W344" s="148"/>
      <c r="X344" s="148"/>
      <c r="Y344" s="148"/>
      <c r="Z344" s="148"/>
    </row>
    <row r="345" spans="1:26">
      <c r="A345" s="148"/>
      <c r="Q345" s="148"/>
      <c r="R345" s="148"/>
      <c r="S345" s="148"/>
      <c r="T345" s="148"/>
      <c r="U345" s="148"/>
      <c r="V345" s="148"/>
      <c r="W345" s="148"/>
      <c r="X345" s="148"/>
      <c r="Y345" s="148"/>
      <c r="Z345" s="148"/>
    </row>
    <row r="346" spans="1:26">
      <c r="A346" s="148"/>
      <c r="B346" s="148"/>
      <c r="C346" s="148"/>
      <c r="D346" s="148"/>
      <c r="E346" s="148"/>
      <c r="F346" s="148"/>
      <c r="G346" s="148"/>
      <c r="H346" s="148"/>
      <c r="I346" s="148"/>
      <c r="J346" s="148"/>
      <c r="K346" s="148"/>
      <c r="L346" s="148"/>
      <c r="M346" s="148"/>
      <c r="N346" s="148"/>
      <c r="O346" s="148"/>
      <c r="P346" s="148"/>
      <c r="Q346" s="148"/>
      <c r="R346" s="148"/>
      <c r="S346" s="148"/>
      <c r="T346" s="148"/>
      <c r="U346" s="148"/>
      <c r="V346" s="148"/>
      <c r="W346" s="148"/>
      <c r="X346" s="148"/>
      <c r="Y346" s="148"/>
      <c r="Z346" s="148"/>
    </row>
    <row r="347" spans="1:26">
      <c r="A347" s="148"/>
      <c r="B347" s="148"/>
      <c r="C347" s="148"/>
      <c r="D347" s="148"/>
      <c r="E347" s="148"/>
      <c r="F347" s="148"/>
      <c r="G347" s="148"/>
      <c r="H347" s="148"/>
      <c r="I347" s="148"/>
      <c r="J347" s="148"/>
      <c r="K347" s="148"/>
      <c r="L347" s="148"/>
      <c r="M347" s="148"/>
      <c r="N347" s="148"/>
      <c r="O347" s="148"/>
      <c r="P347" s="148"/>
      <c r="Q347" s="148"/>
      <c r="R347" s="148"/>
      <c r="S347" s="148"/>
      <c r="T347" s="148"/>
      <c r="U347" s="148"/>
      <c r="V347" s="148"/>
      <c r="W347" s="148"/>
      <c r="X347" s="148"/>
      <c r="Y347" s="148"/>
      <c r="Z347" s="148"/>
    </row>
    <row r="348" spans="1:26">
      <c r="A348" s="148"/>
      <c r="B348" s="148"/>
      <c r="C348" s="148"/>
      <c r="D348" s="148"/>
      <c r="E348" s="148"/>
      <c r="F348" s="148"/>
      <c r="G348" s="148"/>
      <c r="H348" s="148"/>
      <c r="I348" s="148"/>
      <c r="J348" s="148"/>
      <c r="K348" s="148"/>
      <c r="L348" s="148"/>
      <c r="M348" s="148"/>
      <c r="N348" s="148"/>
      <c r="O348" s="148"/>
      <c r="P348" s="148"/>
      <c r="Q348" s="148"/>
      <c r="R348" s="148"/>
      <c r="S348" s="148"/>
      <c r="T348" s="148"/>
      <c r="U348" s="148"/>
      <c r="V348" s="148"/>
      <c r="W348" s="148"/>
      <c r="X348" s="148"/>
      <c r="Y348" s="148"/>
      <c r="Z348" s="148"/>
    </row>
    <row r="349" spans="1:26">
      <c r="A349" s="148"/>
      <c r="B349" s="148"/>
      <c r="C349" s="148"/>
      <c r="D349" s="148"/>
      <c r="E349" s="148"/>
      <c r="F349" s="148"/>
      <c r="G349" s="148"/>
      <c r="H349" s="148"/>
      <c r="I349" s="148"/>
      <c r="J349" s="148"/>
      <c r="K349" s="148"/>
      <c r="L349" s="148"/>
      <c r="M349" s="148"/>
      <c r="N349" s="148"/>
      <c r="O349" s="148"/>
      <c r="P349" s="148"/>
      <c r="Q349" s="148"/>
      <c r="R349" s="148"/>
      <c r="S349" s="148"/>
      <c r="T349" s="148"/>
      <c r="U349" s="148"/>
      <c r="V349" s="148"/>
      <c r="W349" s="148"/>
      <c r="X349" s="148"/>
      <c r="Y349" s="148"/>
      <c r="Z349" s="148"/>
    </row>
    <row r="350" spans="1:26">
      <c r="A350" s="148"/>
      <c r="B350" s="148"/>
      <c r="C350" s="148"/>
      <c r="D350" s="148"/>
      <c r="E350" s="148"/>
      <c r="F350" s="148"/>
      <c r="G350" s="148"/>
      <c r="H350" s="148"/>
      <c r="I350" s="148"/>
      <c r="J350" s="148"/>
      <c r="K350" s="148"/>
      <c r="L350" s="148"/>
      <c r="M350" s="148"/>
      <c r="N350" s="148"/>
      <c r="O350" s="148"/>
      <c r="P350" s="148"/>
      <c r="Q350" s="148"/>
      <c r="R350" s="148"/>
      <c r="S350" s="148"/>
      <c r="T350" s="148"/>
      <c r="U350" s="148"/>
      <c r="V350" s="148"/>
      <c r="W350" s="148"/>
      <c r="X350" s="148"/>
      <c r="Y350" s="148"/>
      <c r="Z350" s="148"/>
    </row>
    <row r="351" spans="1:26">
      <c r="A351" s="148"/>
      <c r="B351" s="148"/>
      <c r="C351" s="148"/>
      <c r="D351" s="148"/>
      <c r="E351" s="148"/>
      <c r="F351" s="148"/>
      <c r="G351" s="148"/>
      <c r="H351" s="148"/>
      <c r="I351" s="148"/>
      <c r="J351" s="148"/>
      <c r="K351" s="148"/>
      <c r="L351" s="148"/>
      <c r="M351" s="148"/>
      <c r="N351" s="148"/>
      <c r="O351" s="148"/>
      <c r="P351" s="148"/>
      <c r="Q351" s="148"/>
      <c r="R351" s="148"/>
      <c r="S351" s="148"/>
      <c r="T351" s="148"/>
      <c r="U351" s="148"/>
      <c r="V351" s="148"/>
      <c r="W351" s="148"/>
      <c r="X351" s="148"/>
      <c r="Y351" s="148"/>
      <c r="Z351" s="148"/>
    </row>
    <row r="352" spans="1:26">
      <c r="A352" s="148"/>
      <c r="B352" s="148"/>
      <c r="C352" s="148"/>
      <c r="D352" s="148"/>
      <c r="E352" s="148"/>
      <c r="F352" s="148"/>
      <c r="G352" s="148"/>
      <c r="H352" s="148"/>
      <c r="I352" s="148"/>
      <c r="J352" s="148"/>
      <c r="K352" s="148"/>
      <c r="L352" s="148"/>
      <c r="M352" s="148"/>
      <c r="N352" s="148"/>
      <c r="O352" s="148"/>
      <c r="P352" s="148"/>
      <c r="Q352" s="148"/>
      <c r="R352" s="148"/>
      <c r="S352" s="148"/>
      <c r="T352" s="148"/>
      <c r="U352" s="148"/>
      <c r="V352" s="148"/>
      <c r="W352" s="148"/>
      <c r="X352" s="148"/>
      <c r="Y352" s="148"/>
      <c r="Z352" s="148"/>
    </row>
    <row r="353" spans="1:26">
      <c r="A353" s="148"/>
      <c r="B353" s="148"/>
      <c r="C353" s="148"/>
      <c r="D353" s="148"/>
      <c r="E353" s="148"/>
      <c r="F353" s="148"/>
      <c r="G353" s="148"/>
      <c r="H353" s="148"/>
      <c r="I353" s="148"/>
      <c r="J353" s="148"/>
      <c r="K353" s="148"/>
      <c r="L353" s="148"/>
      <c r="M353" s="148"/>
      <c r="N353" s="148"/>
      <c r="O353" s="148"/>
      <c r="P353" s="148"/>
      <c r="Q353" s="148"/>
      <c r="R353" s="148"/>
      <c r="S353" s="148"/>
      <c r="T353" s="148"/>
      <c r="U353" s="148"/>
      <c r="V353" s="148"/>
      <c r="W353" s="148"/>
      <c r="X353" s="148"/>
      <c r="Y353" s="148"/>
      <c r="Z353" s="148"/>
    </row>
    <row r="354" spans="1:26">
      <c r="A354" s="148"/>
      <c r="B354" s="148"/>
      <c r="C354" s="148"/>
      <c r="D354" s="148"/>
      <c r="E354" s="148"/>
      <c r="F354" s="148"/>
      <c r="G354" s="148"/>
      <c r="H354" s="148"/>
      <c r="I354" s="148"/>
      <c r="J354" s="148"/>
      <c r="K354" s="148"/>
      <c r="L354" s="148"/>
      <c r="M354" s="148"/>
      <c r="N354" s="148"/>
      <c r="O354" s="148"/>
      <c r="P354" s="148"/>
      <c r="Q354" s="148"/>
      <c r="R354" s="148"/>
      <c r="S354" s="148"/>
      <c r="T354" s="148"/>
      <c r="U354" s="148"/>
      <c r="V354" s="148"/>
      <c r="W354" s="148"/>
      <c r="X354" s="148"/>
      <c r="Y354" s="148"/>
      <c r="Z354" s="148"/>
    </row>
    <row r="355" spans="1:26">
      <c r="A355" s="148"/>
      <c r="B355" s="148"/>
      <c r="C355" s="148"/>
      <c r="D355" s="148"/>
      <c r="E355" s="148"/>
      <c r="F355" s="148"/>
      <c r="G355" s="148"/>
      <c r="H355" s="148"/>
      <c r="I355" s="148"/>
      <c r="J355" s="148"/>
      <c r="K355" s="148"/>
      <c r="L355" s="148"/>
      <c r="M355" s="148"/>
      <c r="N355" s="148"/>
      <c r="O355" s="148"/>
      <c r="P355" s="148"/>
      <c r="Q355" s="148"/>
      <c r="R355" s="148"/>
      <c r="S355" s="148"/>
      <c r="T355" s="148"/>
      <c r="U355" s="148"/>
      <c r="V355" s="148"/>
      <c r="W355" s="148"/>
      <c r="X355" s="148"/>
      <c r="Y355" s="148"/>
      <c r="Z355" s="148"/>
    </row>
    <row r="356" spans="1:26">
      <c r="A356" s="148"/>
      <c r="B356" s="148"/>
      <c r="C356" s="148"/>
      <c r="D356" s="148"/>
      <c r="E356" s="148"/>
      <c r="F356" s="148"/>
      <c r="G356" s="148"/>
      <c r="H356" s="148"/>
      <c r="I356" s="148"/>
      <c r="J356" s="148"/>
      <c r="K356" s="148"/>
      <c r="L356" s="148"/>
      <c r="M356" s="148"/>
      <c r="N356" s="148"/>
      <c r="O356" s="148"/>
      <c r="P356" s="148"/>
      <c r="Q356" s="148"/>
      <c r="R356" s="148"/>
      <c r="S356" s="148"/>
      <c r="T356" s="148"/>
      <c r="U356" s="148"/>
      <c r="V356" s="148"/>
      <c r="W356" s="148"/>
      <c r="X356" s="148"/>
      <c r="Y356" s="148"/>
      <c r="Z356" s="148"/>
    </row>
    <row r="357" spans="1:26">
      <c r="A357" s="148"/>
      <c r="B357" s="148"/>
      <c r="C357" s="148"/>
      <c r="D357" s="148"/>
      <c r="E357" s="148"/>
      <c r="F357" s="148"/>
      <c r="G357" s="148"/>
      <c r="H357" s="148"/>
      <c r="I357" s="148"/>
      <c r="J357" s="148"/>
      <c r="K357" s="148"/>
      <c r="L357" s="148"/>
      <c r="M357" s="148"/>
      <c r="N357" s="148"/>
      <c r="O357" s="148"/>
      <c r="P357" s="148"/>
      <c r="Q357" s="148"/>
      <c r="R357" s="148"/>
      <c r="S357" s="148"/>
      <c r="T357" s="148"/>
      <c r="U357" s="148"/>
      <c r="V357" s="148"/>
      <c r="W357" s="148"/>
      <c r="X357" s="148"/>
      <c r="Y357" s="148"/>
      <c r="Z357" s="148"/>
    </row>
    <row r="358" spans="1:26">
      <c r="A358" s="148"/>
      <c r="B358" s="148"/>
      <c r="C358" s="148"/>
      <c r="D358" s="148"/>
      <c r="E358" s="148"/>
      <c r="F358" s="148"/>
      <c r="G358" s="148"/>
      <c r="H358" s="148"/>
      <c r="I358" s="148"/>
      <c r="J358" s="148"/>
      <c r="K358" s="148"/>
      <c r="L358" s="148"/>
      <c r="M358" s="148"/>
      <c r="N358" s="148"/>
      <c r="O358" s="148"/>
      <c r="P358" s="148"/>
      <c r="Q358" s="148"/>
      <c r="R358" s="148"/>
      <c r="S358" s="148"/>
      <c r="T358" s="148"/>
      <c r="U358" s="148"/>
      <c r="V358" s="148"/>
      <c r="W358" s="148"/>
      <c r="X358" s="148"/>
      <c r="Y358" s="148"/>
      <c r="Z358" s="148"/>
    </row>
    <row r="359" spans="1:26">
      <c r="A359" s="148"/>
      <c r="B359" s="148"/>
      <c r="C359" s="148"/>
      <c r="D359" s="148"/>
      <c r="E359" s="148"/>
      <c r="F359" s="148"/>
      <c r="G359" s="148"/>
      <c r="H359" s="148"/>
      <c r="I359" s="148"/>
      <c r="J359" s="148"/>
      <c r="K359" s="148"/>
      <c r="L359" s="148"/>
      <c r="M359" s="148"/>
      <c r="N359" s="148"/>
      <c r="O359" s="148"/>
      <c r="P359" s="148"/>
      <c r="Q359" s="148"/>
      <c r="R359" s="148"/>
      <c r="S359" s="148"/>
      <c r="T359" s="148"/>
      <c r="U359" s="148"/>
      <c r="V359" s="148"/>
      <c r="W359" s="148"/>
      <c r="X359" s="148"/>
      <c r="Y359" s="148"/>
      <c r="Z359" s="148"/>
    </row>
    <row r="360" spans="1:26">
      <c r="A360" s="148"/>
      <c r="B360" s="148"/>
      <c r="C360" s="148"/>
      <c r="D360" s="148"/>
      <c r="E360" s="148"/>
      <c r="F360" s="148"/>
      <c r="G360" s="148"/>
      <c r="H360" s="148"/>
      <c r="I360" s="148"/>
      <c r="J360" s="148"/>
      <c r="K360" s="148"/>
      <c r="L360" s="148"/>
      <c r="M360" s="148"/>
      <c r="N360" s="148"/>
      <c r="O360" s="148"/>
      <c r="P360" s="148"/>
      <c r="Q360" s="148"/>
      <c r="R360" s="148"/>
      <c r="S360" s="148"/>
      <c r="T360" s="148"/>
      <c r="U360" s="148"/>
      <c r="V360" s="148"/>
      <c r="W360" s="148"/>
      <c r="X360" s="148"/>
      <c r="Y360" s="148"/>
      <c r="Z360" s="148"/>
    </row>
    <row r="361" spans="1:26">
      <c r="A361" s="148"/>
      <c r="B361" s="148"/>
      <c r="C361" s="148"/>
      <c r="D361" s="148"/>
      <c r="E361" s="148"/>
      <c r="F361" s="148"/>
      <c r="G361" s="148"/>
      <c r="H361" s="148"/>
      <c r="I361" s="148"/>
      <c r="J361" s="148"/>
      <c r="K361" s="148"/>
      <c r="L361" s="148"/>
      <c r="M361" s="148"/>
      <c r="N361" s="148"/>
      <c r="O361" s="148"/>
      <c r="P361" s="148"/>
      <c r="Q361" s="148"/>
      <c r="R361" s="148"/>
      <c r="S361" s="148"/>
      <c r="T361" s="148"/>
      <c r="U361" s="148"/>
      <c r="V361" s="148"/>
      <c r="W361" s="148"/>
      <c r="X361" s="148"/>
      <c r="Y361" s="148"/>
      <c r="Z361" s="148"/>
    </row>
    <row r="362" spans="1:26">
      <c r="A362" s="148"/>
      <c r="B362" s="148"/>
      <c r="C362" s="148"/>
      <c r="D362" s="148"/>
      <c r="E362" s="148"/>
      <c r="F362" s="148"/>
      <c r="G362" s="148"/>
      <c r="H362" s="148"/>
      <c r="I362" s="148"/>
      <c r="J362" s="148"/>
      <c r="K362" s="148"/>
      <c r="L362" s="148"/>
      <c r="M362" s="148"/>
      <c r="N362" s="148"/>
      <c r="O362" s="148"/>
      <c r="P362" s="148"/>
      <c r="Q362" s="148"/>
      <c r="R362" s="148"/>
      <c r="S362" s="148"/>
      <c r="T362" s="148"/>
      <c r="U362" s="148"/>
      <c r="V362" s="148"/>
      <c r="W362" s="148"/>
      <c r="X362" s="148"/>
      <c r="Y362" s="148"/>
      <c r="Z362" s="148"/>
    </row>
    <row r="363" spans="1:26">
      <c r="A363" s="148"/>
      <c r="B363" s="148"/>
      <c r="C363" s="148"/>
      <c r="D363" s="148"/>
      <c r="E363" s="148"/>
      <c r="F363" s="148"/>
      <c r="G363" s="148"/>
      <c r="H363" s="148"/>
      <c r="I363" s="148"/>
      <c r="J363" s="148"/>
      <c r="K363" s="148"/>
      <c r="L363" s="148"/>
      <c r="M363" s="148"/>
      <c r="N363" s="148"/>
      <c r="O363" s="148"/>
      <c r="P363" s="148"/>
      <c r="Q363" s="148"/>
      <c r="R363" s="148"/>
      <c r="S363" s="148"/>
      <c r="T363" s="148"/>
      <c r="U363" s="148"/>
      <c r="V363" s="148"/>
      <c r="W363" s="148"/>
      <c r="X363" s="148"/>
      <c r="Y363" s="148"/>
      <c r="Z363" s="148"/>
    </row>
    <row r="364" spans="1:26">
      <c r="A364" s="148"/>
      <c r="B364" s="148"/>
      <c r="C364" s="148"/>
      <c r="D364" s="148"/>
      <c r="E364" s="148"/>
      <c r="F364" s="148"/>
      <c r="G364" s="148"/>
      <c r="H364" s="148"/>
      <c r="I364" s="148"/>
      <c r="J364" s="148"/>
      <c r="K364" s="148"/>
      <c r="L364" s="148"/>
      <c r="M364" s="148"/>
      <c r="N364" s="148"/>
      <c r="O364" s="148"/>
      <c r="P364" s="148"/>
      <c r="Q364" s="148"/>
      <c r="R364" s="148"/>
      <c r="S364" s="148"/>
      <c r="T364" s="148"/>
      <c r="U364" s="148"/>
      <c r="V364" s="148"/>
      <c r="W364" s="148"/>
      <c r="X364" s="148"/>
      <c r="Y364" s="148"/>
      <c r="Z364" s="148"/>
    </row>
    <row r="365" spans="1:26">
      <c r="A365" s="148"/>
      <c r="B365" s="148"/>
      <c r="C365" s="148"/>
      <c r="D365" s="148"/>
      <c r="E365" s="148"/>
      <c r="F365" s="148"/>
      <c r="G365" s="148"/>
      <c r="H365" s="148"/>
      <c r="I365" s="148"/>
      <c r="J365" s="148"/>
      <c r="K365" s="148"/>
      <c r="L365" s="148"/>
      <c r="M365" s="148"/>
      <c r="N365" s="148"/>
      <c r="O365" s="148"/>
      <c r="P365" s="148"/>
      <c r="Q365" s="148"/>
      <c r="R365" s="148"/>
      <c r="S365" s="148"/>
      <c r="T365" s="148"/>
      <c r="U365" s="148"/>
      <c r="V365" s="148"/>
      <c r="W365" s="148"/>
      <c r="X365" s="148"/>
      <c r="Y365" s="148"/>
      <c r="Z365" s="148"/>
    </row>
    <row r="366" spans="1:26">
      <c r="A366" s="148"/>
      <c r="B366" s="148"/>
      <c r="C366" s="148"/>
      <c r="D366" s="148"/>
      <c r="E366" s="148"/>
      <c r="F366" s="148"/>
      <c r="G366" s="148"/>
      <c r="H366" s="148"/>
      <c r="I366" s="148"/>
      <c r="J366" s="148"/>
      <c r="K366" s="148"/>
      <c r="L366" s="148"/>
      <c r="M366" s="148"/>
      <c r="N366" s="148"/>
      <c r="O366" s="148"/>
      <c r="P366" s="148"/>
      <c r="Q366" s="148"/>
      <c r="R366" s="148"/>
      <c r="S366" s="148"/>
      <c r="T366" s="148"/>
      <c r="U366" s="148"/>
      <c r="V366" s="148"/>
      <c r="W366" s="148"/>
      <c r="X366" s="148"/>
      <c r="Y366" s="148"/>
      <c r="Z366" s="148"/>
    </row>
    <row r="367" spans="1:26">
      <c r="A367" s="148"/>
      <c r="B367" s="148"/>
      <c r="C367" s="148"/>
      <c r="D367" s="148"/>
      <c r="E367" s="148"/>
      <c r="F367" s="148"/>
      <c r="G367" s="148"/>
      <c r="H367" s="148"/>
      <c r="I367" s="148"/>
      <c r="J367" s="148"/>
      <c r="K367" s="148"/>
      <c r="L367" s="148"/>
      <c r="M367" s="148"/>
      <c r="N367" s="148"/>
      <c r="O367" s="148"/>
      <c r="P367" s="148"/>
      <c r="Q367" s="148"/>
      <c r="R367" s="148"/>
      <c r="S367" s="148"/>
      <c r="T367" s="148"/>
      <c r="U367" s="148"/>
      <c r="V367" s="148"/>
      <c r="W367" s="148"/>
      <c r="X367" s="148"/>
      <c r="Y367" s="148"/>
      <c r="Z367" s="148"/>
    </row>
    <row r="368" spans="1:26">
      <c r="A368" s="148"/>
      <c r="B368" s="148"/>
      <c r="C368" s="148"/>
      <c r="D368" s="148"/>
      <c r="E368" s="148"/>
      <c r="F368" s="148"/>
      <c r="G368" s="148"/>
      <c r="H368" s="148"/>
      <c r="I368" s="148"/>
      <c r="J368" s="148"/>
      <c r="K368" s="148"/>
      <c r="L368" s="148"/>
      <c r="M368" s="148"/>
      <c r="N368" s="148"/>
      <c r="O368" s="148"/>
      <c r="P368" s="148"/>
      <c r="Q368" s="148"/>
      <c r="R368" s="148"/>
      <c r="S368" s="148"/>
      <c r="T368" s="148"/>
      <c r="U368" s="148"/>
      <c r="V368" s="148"/>
      <c r="W368" s="148"/>
      <c r="X368" s="148"/>
      <c r="Y368" s="148"/>
      <c r="Z368" s="148"/>
    </row>
    <row r="369" spans="1:26">
      <c r="A369" s="148"/>
      <c r="B369" s="148"/>
      <c r="C369" s="148"/>
      <c r="D369" s="148"/>
      <c r="E369" s="148"/>
      <c r="F369" s="148"/>
      <c r="G369" s="148"/>
      <c r="H369" s="148"/>
      <c r="I369" s="148"/>
      <c r="J369" s="148"/>
      <c r="K369" s="148"/>
      <c r="L369" s="148"/>
      <c r="M369" s="148"/>
      <c r="N369" s="148"/>
      <c r="O369" s="148"/>
      <c r="P369" s="148"/>
      <c r="Q369" s="148"/>
      <c r="R369" s="148"/>
      <c r="S369" s="148"/>
      <c r="T369" s="148"/>
      <c r="U369" s="148"/>
      <c r="V369" s="148"/>
      <c r="W369" s="148"/>
      <c r="X369" s="148"/>
      <c r="Y369" s="148"/>
      <c r="Z369" s="148"/>
    </row>
    <row r="370" spans="1:26">
      <c r="A370" s="148"/>
      <c r="B370" s="148"/>
      <c r="C370" s="148"/>
      <c r="D370" s="148"/>
      <c r="E370" s="148"/>
      <c r="F370" s="148"/>
      <c r="G370" s="148"/>
      <c r="H370" s="148"/>
      <c r="I370" s="148"/>
      <c r="J370" s="148"/>
      <c r="K370" s="148"/>
      <c r="L370" s="148"/>
      <c r="M370" s="148"/>
      <c r="N370" s="148"/>
      <c r="O370" s="148"/>
      <c r="P370" s="148"/>
      <c r="Q370" s="148"/>
      <c r="R370" s="148"/>
      <c r="S370" s="148"/>
      <c r="T370" s="148"/>
      <c r="U370" s="148"/>
      <c r="V370" s="148"/>
      <c r="W370" s="148"/>
      <c r="X370" s="148"/>
      <c r="Y370" s="148"/>
      <c r="Z370" s="148"/>
    </row>
    <row r="371" spans="1:26">
      <c r="A371" s="148"/>
      <c r="B371" s="148"/>
      <c r="C371" s="148"/>
      <c r="D371" s="148"/>
      <c r="E371" s="148"/>
      <c r="F371" s="148"/>
      <c r="G371" s="148"/>
      <c r="H371" s="148"/>
      <c r="I371" s="148"/>
      <c r="J371" s="148"/>
      <c r="K371" s="148"/>
      <c r="L371" s="148"/>
      <c r="M371" s="148"/>
      <c r="N371" s="148"/>
      <c r="O371" s="148"/>
      <c r="P371" s="148"/>
      <c r="Q371" s="148"/>
      <c r="R371" s="148"/>
      <c r="S371" s="148"/>
      <c r="T371" s="148"/>
      <c r="U371" s="148"/>
      <c r="V371" s="148"/>
      <c r="W371" s="148"/>
      <c r="X371" s="148"/>
      <c r="Y371" s="148"/>
      <c r="Z371" s="148"/>
    </row>
    <row r="372" spans="1:26">
      <c r="A372" s="148"/>
      <c r="B372" s="148"/>
      <c r="C372" s="148"/>
      <c r="D372" s="148"/>
      <c r="E372" s="148"/>
      <c r="F372" s="148"/>
      <c r="G372" s="148"/>
      <c r="H372" s="148"/>
      <c r="I372" s="148"/>
      <c r="J372" s="148"/>
      <c r="K372" s="148"/>
      <c r="L372" s="148"/>
      <c r="M372" s="148"/>
      <c r="N372" s="148"/>
      <c r="O372" s="148"/>
      <c r="P372" s="148"/>
      <c r="Q372" s="148"/>
      <c r="R372" s="148"/>
      <c r="S372" s="148"/>
      <c r="T372" s="148"/>
      <c r="U372" s="148"/>
      <c r="V372" s="148"/>
      <c r="W372" s="148"/>
      <c r="X372" s="148"/>
      <c r="Y372" s="148"/>
      <c r="Z372" s="148"/>
    </row>
    <row r="373" spans="1:26">
      <c r="A373" s="148"/>
      <c r="B373" s="148"/>
      <c r="C373" s="148"/>
      <c r="D373" s="148"/>
      <c r="E373" s="148"/>
      <c r="F373" s="148"/>
      <c r="G373" s="148"/>
      <c r="H373" s="148"/>
      <c r="I373" s="148"/>
      <c r="J373" s="148"/>
      <c r="K373" s="148"/>
      <c r="L373" s="148"/>
      <c r="M373" s="148"/>
      <c r="N373" s="148"/>
      <c r="O373" s="148"/>
      <c r="P373" s="148"/>
      <c r="Q373" s="148"/>
      <c r="R373" s="148"/>
      <c r="S373" s="148"/>
      <c r="T373" s="148"/>
      <c r="U373" s="148"/>
      <c r="V373" s="148"/>
      <c r="W373" s="148"/>
      <c r="X373" s="148"/>
      <c r="Y373" s="148"/>
      <c r="Z373" s="148"/>
    </row>
    <row r="374" spans="1:26">
      <c r="A374" s="148"/>
      <c r="B374" s="148"/>
      <c r="C374" s="148"/>
      <c r="D374" s="148"/>
      <c r="E374" s="148"/>
      <c r="F374" s="148"/>
      <c r="G374" s="148"/>
      <c r="H374" s="148"/>
      <c r="I374" s="148"/>
      <c r="J374" s="148"/>
      <c r="K374" s="148"/>
      <c r="L374" s="148"/>
      <c r="M374" s="148"/>
      <c r="N374" s="148"/>
      <c r="O374" s="148"/>
      <c r="P374" s="148"/>
      <c r="Q374" s="148"/>
      <c r="R374" s="148"/>
      <c r="S374" s="148"/>
      <c r="T374" s="148"/>
      <c r="U374" s="148"/>
      <c r="V374" s="148"/>
      <c r="W374" s="148"/>
      <c r="X374" s="148"/>
      <c r="Y374" s="148"/>
      <c r="Z374" s="148"/>
    </row>
    <row r="375" spans="1:26">
      <c r="A375" s="148"/>
      <c r="B375" s="148"/>
      <c r="C375" s="148"/>
      <c r="D375" s="148"/>
      <c r="E375" s="148"/>
      <c r="F375" s="148"/>
      <c r="G375" s="148"/>
      <c r="H375" s="148"/>
      <c r="I375" s="148"/>
      <c r="J375" s="148"/>
      <c r="K375" s="148"/>
      <c r="L375" s="148"/>
      <c r="M375" s="148"/>
      <c r="N375" s="148"/>
      <c r="O375" s="148"/>
      <c r="P375" s="148"/>
      <c r="Q375" s="148"/>
      <c r="R375" s="148"/>
      <c r="S375" s="148"/>
      <c r="T375" s="148"/>
      <c r="U375" s="148"/>
      <c r="V375" s="148"/>
      <c r="W375" s="148"/>
      <c r="X375" s="148"/>
      <c r="Y375" s="148"/>
      <c r="Z375" s="148"/>
    </row>
    <row r="376" spans="1:26">
      <c r="A376" s="148"/>
      <c r="B376" s="148"/>
      <c r="C376" s="148"/>
      <c r="D376" s="148"/>
      <c r="E376" s="148"/>
      <c r="F376" s="148"/>
      <c r="G376" s="148"/>
      <c r="H376" s="148"/>
      <c r="I376" s="148"/>
      <c r="J376" s="148"/>
      <c r="K376" s="148"/>
      <c r="L376" s="148"/>
      <c r="M376" s="148"/>
      <c r="N376" s="148"/>
      <c r="O376" s="148"/>
      <c r="P376" s="148"/>
      <c r="Q376" s="148"/>
      <c r="R376" s="148"/>
      <c r="S376" s="148"/>
      <c r="T376" s="148"/>
      <c r="U376" s="148"/>
      <c r="V376" s="148"/>
      <c r="W376" s="148"/>
      <c r="X376" s="148"/>
      <c r="Y376" s="148"/>
      <c r="Z376" s="148"/>
    </row>
  </sheetData>
  <sheetProtection algorithmName="SHA-512" hashValue="zpId1TgFxv1iF+oWv54iCvN3p3LGpzMpgvAiWJ4fKzGqLRVyBLFBeG/fqmU5njyNuEZXD3YHN3HKlVC9jsSSdA==" saltValue="mqCfqiD1/Y3kynrRlT5gNg==" spinCount="100000" sheet="1" selectLockedCells="1"/>
  <mergeCells count="149">
    <mergeCell ref="A312:A315"/>
    <mergeCell ref="D318:L318"/>
    <mergeCell ref="F320:N320"/>
    <mergeCell ref="F324:M324"/>
    <mergeCell ref="F325:N325"/>
    <mergeCell ref="C329:O329"/>
    <mergeCell ref="D332:G332"/>
    <mergeCell ref="J332:M332"/>
    <mergeCell ref="D312:E312"/>
    <mergeCell ref="D313:E313"/>
    <mergeCell ref="D314:E314"/>
    <mergeCell ref="D315:E315"/>
    <mergeCell ref="D316:E316"/>
    <mergeCell ref="D311:E311"/>
    <mergeCell ref="D317:F317"/>
    <mergeCell ref="G317:I317"/>
    <mergeCell ref="J317:L317"/>
    <mergeCell ref="G303:N303"/>
    <mergeCell ref="D307:G307"/>
    <mergeCell ref="K307:N307"/>
    <mergeCell ref="C278:N283"/>
    <mergeCell ref="D154:I154"/>
    <mergeCell ref="C213:N213"/>
    <mergeCell ref="F217:H217"/>
    <mergeCell ref="K217:M217"/>
    <mergeCell ref="C187:N187"/>
    <mergeCell ref="C196:N196"/>
    <mergeCell ref="C198:N198"/>
    <mergeCell ref="C266:M266"/>
    <mergeCell ref="C272:M272"/>
    <mergeCell ref="C277:M277"/>
    <mergeCell ref="C252:N255"/>
    <mergeCell ref="C257:N260"/>
    <mergeCell ref="C262:N265"/>
    <mergeCell ref="C267:N271"/>
    <mergeCell ref="C273:N276"/>
    <mergeCell ref="K244:N244"/>
    <mergeCell ref="D244:G244"/>
    <mergeCell ref="B241:P241"/>
    <mergeCell ref="C247:N248"/>
    <mergeCell ref="C261:N261"/>
    <mergeCell ref="C166:F166"/>
    <mergeCell ref="C168:N168"/>
    <mergeCell ref="C170:N170"/>
    <mergeCell ref="A199:A207"/>
    <mergeCell ref="D203:H203"/>
    <mergeCell ref="J203:N203"/>
    <mergeCell ref="D207:H207"/>
    <mergeCell ref="J207:N207"/>
    <mergeCell ref="C177:N177"/>
    <mergeCell ref="D180:G180"/>
    <mergeCell ref="J180:M180"/>
    <mergeCell ref="C181:N181"/>
    <mergeCell ref="C183:G183"/>
    <mergeCell ref="C185:N185"/>
    <mergeCell ref="C171:F171"/>
    <mergeCell ref="C172:N172"/>
    <mergeCell ref="C174:N174"/>
    <mergeCell ref="C220:N220"/>
    <mergeCell ref="C230:N230"/>
    <mergeCell ref="C209:N209"/>
    <mergeCell ref="A156:A164"/>
    <mergeCell ref="C156:O156"/>
    <mergeCell ref="C157:O157"/>
    <mergeCell ref="C164:N164"/>
    <mergeCell ref="D132:G132"/>
    <mergeCell ref="J132:M132"/>
    <mergeCell ref="J134:M134"/>
    <mergeCell ref="C138:N138"/>
    <mergeCell ref="B146:P146"/>
    <mergeCell ref="B147:P147"/>
    <mergeCell ref="C150:N151"/>
    <mergeCell ref="C152:N152"/>
    <mergeCell ref="F155:I155"/>
    <mergeCell ref="K155:N155"/>
    <mergeCell ref="A128:A131"/>
    <mergeCell ref="C129:P129"/>
    <mergeCell ref="C92:N92"/>
    <mergeCell ref="L94:M94"/>
    <mergeCell ref="J95:K95"/>
    <mergeCell ref="C110:N110"/>
    <mergeCell ref="C112:N112"/>
    <mergeCell ref="D114:H114"/>
    <mergeCell ref="J114:N114"/>
    <mergeCell ref="C121:N121"/>
    <mergeCell ref="C123:N123"/>
    <mergeCell ref="C124:N124"/>
    <mergeCell ref="C125:N125"/>
    <mergeCell ref="C126:N126"/>
    <mergeCell ref="C127:N127"/>
    <mergeCell ref="C122:N122"/>
    <mergeCell ref="A98:A101"/>
    <mergeCell ref="A77:A81"/>
    <mergeCell ref="C78:F78"/>
    <mergeCell ref="G78:I78"/>
    <mergeCell ref="L78:N78"/>
    <mergeCell ref="G80:N80"/>
    <mergeCell ref="C116:P116"/>
    <mergeCell ref="H103:O103"/>
    <mergeCell ref="A118:A120"/>
    <mergeCell ref="C120:O120"/>
    <mergeCell ref="A34:A36"/>
    <mergeCell ref="A37:A39"/>
    <mergeCell ref="C53:N53"/>
    <mergeCell ref="C54:N54"/>
    <mergeCell ref="A58:A59"/>
    <mergeCell ref="A60:A63"/>
    <mergeCell ref="H68:N68"/>
    <mergeCell ref="H70:N70"/>
    <mergeCell ref="C72:G72"/>
    <mergeCell ref="H72:N72"/>
    <mergeCell ref="D62:N62"/>
    <mergeCell ref="D64:E64"/>
    <mergeCell ref="H64:N64"/>
    <mergeCell ref="A65:A66"/>
    <mergeCell ref="D66:I66"/>
    <mergeCell ref="L66:N66"/>
    <mergeCell ref="A67:A74"/>
    <mergeCell ref="A20:A25"/>
    <mergeCell ref="D21:N21"/>
    <mergeCell ref="C23:N23"/>
    <mergeCell ref="D26:N26"/>
    <mergeCell ref="C8:N8"/>
    <mergeCell ref="C9:N9"/>
    <mergeCell ref="C11:N11"/>
    <mergeCell ref="C13:O13"/>
    <mergeCell ref="H15:N15"/>
    <mergeCell ref="D17:N17"/>
    <mergeCell ref="H211:J211"/>
    <mergeCell ref="L211:N211"/>
    <mergeCell ref="D19:G19"/>
    <mergeCell ref="I19:N19"/>
    <mergeCell ref="D56:G56"/>
    <mergeCell ref="J56:N56"/>
    <mergeCell ref="D58:G58"/>
    <mergeCell ref="J58:N58"/>
    <mergeCell ref="D60:G60"/>
    <mergeCell ref="J60:N60"/>
    <mergeCell ref="G28:J28"/>
    <mergeCell ref="F30:H30"/>
    <mergeCell ref="C74:G74"/>
    <mergeCell ref="H74:N74"/>
    <mergeCell ref="K82:N82"/>
    <mergeCell ref="C84:J84"/>
    <mergeCell ref="K84:N84"/>
    <mergeCell ref="G86:N86"/>
    <mergeCell ref="C88:N89"/>
    <mergeCell ref="C90:N90"/>
    <mergeCell ref="C76:N76"/>
  </mergeCells>
  <hyperlinks>
    <hyperlink ref="D21" r:id="rId1" xr:uid="{00000000-0004-0000-0200-000000000000}"/>
  </hyperlinks>
  <pageMargins left="0.39370078740157483" right="0.39370078740157483" top="0.47244094488188981" bottom="0.59055118110236227" header="7.874015748031496E-2" footer="0.51181102362204722"/>
  <pageSetup paperSize="9" orientation="portrait" horizontalDpi="4294967293"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9FF99"/>
  </sheetPr>
  <dimension ref="A1:S68"/>
  <sheetViews>
    <sheetView showGridLines="0" topLeftCell="B14" workbookViewId="0">
      <selection activeCell="L28" sqref="L28"/>
    </sheetView>
  </sheetViews>
  <sheetFormatPr baseColWidth="10" defaultColWidth="11.453125" defaultRowHeight="12.5"/>
  <cols>
    <col min="1" max="1" width="38.26953125" style="16" customWidth="1"/>
    <col min="2" max="2" width="22.26953125" style="16" customWidth="1"/>
    <col min="3" max="3" width="11.453125" style="16"/>
    <col min="4" max="4" width="11.453125" style="16" customWidth="1"/>
    <col min="5" max="5" width="18.81640625" style="16" customWidth="1"/>
    <col min="6" max="6" width="13.1796875" style="16" customWidth="1"/>
    <col min="7" max="7" width="11.453125" style="16"/>
    <col min="8" max="8" width="4.7265625" style="16" customWidth="1"/>
    <col min="9" max="10" width="11.453125" style="16"/>
    <col min="11" max="11" width="17.1796875" style="16" customWidth="1"/>
    <col min="12" max="12" width="14.54296875" style="16" customWidth="1"/>
    <col min="13" max="13" width="19.1796875" style="16" customWidth="1"/>
    <col min="14" max="14" width="19.453125" style="16" hidden="1" customWidth="1"/>
    <col min="15" max="17" width="6.7265625" style="16" hidden="1" customWidth="1"/>
    <col min="18" max="18" width="9.81640625" style="16" customWidth="1"/>
    <col min="19" max="16384" width="11.453125" style="16"/>
  </cols>
  <sheetData>
    <row r="1" spans="1:17" ht="20.25" customHeight="1">
      <c r="A1" s="15"/>
      <c r="B1" s="15"/>
      <c r="C1" s="15"/>
      <c r="D1" s="15"/>
      <c r="E1" s="15"/>
      <c r="F1" s="15"/>
      <c r="G1" s="15"/>
      <c r="H1" s="15"/>
      <c r="I1" s="15"/>
      <c r="J1" s="15"/>
      <c r="K1" s="15"/>
      <c r="L1" s="15"/>
      <c r="M1" s="15"/>
    </row>
    <row r="2" spans="1:17" ht="29.25" customHeight="1">
      <c r="A2" s="15"/>
      <c r="B2" s="15"/>
      <c r="C2" s="343" t="s">
        <v>524</v>
      </c>
      <c r="D2" s="343"/>
      <c r="E2" s="343"/>
      <c r="F2" s="343"/>
      <c r="G2" s="343"/>
      <c r="H2" s="343"/>
      <c r="I2" s="343"/>
      <c r="J2" s="343"/>
      <c r="K2" s="15"/>
      <c r="L2" s="15"/>
      <c r="M2" s="15"/>
    </row>
    <row r="3" spans="1:17">
      <c r="A3" s="15"/>
      <c r="B3" s="15"/>
      <c r="K3" s="15"/>
      <c r="L3" s="15"/>
      <c r="M3" s="15"/>
    </row>
    <row r="4" spans="1:17">
      <c r="A4" s="15"/>
      <c r="B4" s="15"/>
      <c r="C4" s="52" t="s">
        <v>90</v>
      </c>
      <c r="D4" s="189">
        <v>43380</v>
      </c>
      <c r="E4" s="344" t="s">
        <v>175</v>
      </c>
      <c r="F4" s="345"/>
      <c r="G4" s="52"/>
      <c r="H4" s="53"/>
      <c r="I4" s="54" t="s">
        <v>97</v>
      </c>
      <c r="J4" s="55" t="s">
        <v>89</v>
      </c>
      <c r="K4" s="15"/>
      <c r="L4" s="15"/>
      <c r="M4" s="15"/>
      <c r="Q4" s="18">
        <v>2</v>
      </c>
    </row>
    <row r="5" spans="1:17">
      <c r="A5" s="15"/>
      <c r="B5" s="15"/>
      <c r="C5" s="53"/>
      <c r="D5" s="326" t="s">
        <v>537</v>
      </c>
      <c r="E5" s="325"/>
      <c r="F5" s="325"/>
      <c r="G5" s="53"/>
      <c r="H5" s="53"/>
      <c r="I5" s="57"/>
      <c r="J5" s="58"/>
      <c r="K5" s="15"/>
      <c r="L5" s="15"/>
      <c r="M5" s="15"/>
      <c r="Q5" s="18"/>
    </row>
    <row r="6" spans="1:17">
      <c r="A6" s="15"/>
      <c r="B6" s="15"/>
      <c r="C6" s="53"/>
      <c r="D6" s="56"/>
      <c r="E6" s="56"/>
      <c r="F6" s="53"/>
      <c r="G6" s="53"/>
      <c r="H6" s="53"/>
      <c r="I6" s="57"/>
      <c r="J6" s="58"/>
      <c r="K6" s="15"/>
      <c r="L6" s="15"/>
      <c r="M6" s="15"/>
      <c r="Q6" s="18"/>
    </row>
    <row r="7" spans="1:17">
      <c r="A7" s="15"/>
      <c r="B7" s="15"/>
      <c r="C7" s="59" t="s">
        <v>90</v>
      </c>
      <c r="D7" s="188">
        <v>43752</v>
      </c>
      <c r="E7" s="128" t="s">
        <v>178</v>
      </c>
      <c r="F7" s="59"/>
      <c r="G7" s="59"/>
      <c r="H7" s="53"/>
      <c r="I7" s="60" t="s">
        <v>97</v>
      </c>
      <c r="J7" s="61" t="s">
        <v>91</v>
      </c>
      <c r="K7" s="15"/>
      <c r="L7" s="15"/>
      <c r="M7" s="15"/>
    </row>
    <row r="8" spans="1:17">
      <c r="A8" s="15"/>
      <c r="B8" s="15"/>
      <c r="C8" s="53"/>
      <c r="D8" s="56"/>
      <c r="E8" s="56"/>
      <c r="F8" s="53"/>
      <c r="G8" s="53"/>
      <c r="H8" s="53"/>
      <c r="I8" s="53"/>
      <c r="J8" s="53"/>
      <c r="K8" s="15"/>
      <c r="L8" s="15"/>
      <c r="M8" s="15" t="s">
        <v>174</v>
      </c>
    </row>
    <row r="9" spans="1:17" ht="13">
      <c r="A9" s="15"/>
      <c r="B9" s="15"/>
      <c r="C9" s="62"/>
      <c r="D9" s="63" t="s">
        <v>92</v>
      </c>
      <c r="E9" s="63"/>
      <c r="F9" s="62"/>
      <c r="G9" s="62"/>
      <c r="H9" s="53"/>
      <c r="I9" s="346" t="s">
        <v>179</v>
      </c>
      <c r="J9" s="346"/>
      <c r="K9" s="15"/>
      <c r="L9" s="293" t="s">
        <v>458</v>
      </c>
      <c r="M9" s="293" t="s">
        <v>459</v>
      </c>
      <c r="O9" s="19" t="s">
        <v>98</v>
      </c>
      <c r="Q9" s="17" t="s">
        <v>8</v>
      </c>
    </row>
    <row r="10" spans="1:17">
      <c r="A10" s="15"/>
      <c r="B10" s="15"/>
      <c r="C10" s="62"/>
      <c r="D10" s="63"/>
      <c r="E10" s="63"/>
      <c r="F10" s="62"/>
      <c r="G10" s="62"/>
      <c r="H10" s="53"/>
      <c r="I10" s="64"/>
      <c r="J10" s="64"/>
      <c r="K10" s="15"/>
      <c r="L10" s="15"/>
      <c r="M10" s="15"/>
      <c r="O10" s="20"/>
      <c r="Q10" s="18"/>
    </row>
    <row r="11" spans="1:17">
      <c r="A11" s="15"/>
      <c r="B11" s="15"/>
      <c r="C11" s="62" t="s">
        <v>90</v>
      </c>
      <c r="D11" s="65">
        <v>43415</v>
      </c>
      <c r="E11" s="62"/>
      <c r="F11" s="66" t="s">
        <v>144</v>
      </c>
      <c r="G11" s="67" t="s">
        <v>89</v>
      </c>
      <c r="H11" s="53"/>
      <c r="I11" s="60" t="s">
        <v>97</v>
      </c>
      <c r="J11" s="68" t="s">
        <v>91</v>
      </c>
      <c r="K11" s="15"/>
      <c r="L11" s="291" t="s">
        <v>453</v>
      </c>
      <c r="M11" s="292" t="s">
        <v>98</v>
      </c>
      <c r="O11" s="20">
        <v>6</v>
      </c>
      <c r="Q11" s="18">
        <v>2</v>
      </c>
    </row>
    <row r="12" spans="1:17">
      <c r="A12" s="15"/>
      <c r="B12" s="15"/>
      <c r="C12" s="62" t="s">
        <v>7</v>
      </c>
      <c r="D12" s="65">
        <v>43416</v>
      </c>
      <c r="E12" s="256"/>
      <c r="F12" s="66" t="s">
        <v>144</v>
      </c>
      <c r="G12" s="67" t="s">
        <v>89</v>
      </c>
      <c r="H12" s="53"/>
      <c r="I12" s="60" t="s">
        <v>97</v>
      </c>
      <c r="J12" s="68" t="s">
        <v>91</v>
      </c>
      <c r="K12" s="15"/>
      <c r="L12" s="15"/>
      <c r="M12" s="15"/>
      <c r="O12" s="20">
        <v>6</v>
      </c>
      <c r="Q12" s="18"/>
    </row>
    <row r="13" spans="1:17">
      <c r="A13" s="15"/>
      <c r="B13" s="15"/>
      <c r="C13" s="62" t="s">
        <v>90</v>
      </c>
      <c r="D13" s="65">
        <v>43422</v>
      </c>
      <c r="E13" s="62"/>
      <c r="F13" s="66" t="s">
        <v>144</v>
      </c>
      <c r="G13" s="67" t="s">
        <v>89</v>
      </c>
      <c r="H13" s="53"/>
      <c r="I13" s="60" t="s">
        <v>97</v>
      </c>
      <c r="J13" s="68" t="s">
        <v>91</v>
      </c>
      <c r="K13" s="15"/>
      <c r="L13" s="293" t="s">
        <v>454</v>
      </c>
      <c r="M13" s="293" t="s">
        <v>179</v>
      </c>
      <c r="O13" s="20"/>
      <c r="Q13" s="18"/>
    </row>
    <row r="14" spans="1:17">
      <c r="A14" s="15"/>
      <c r="B14" s="15"/>
      <c r="C14" s="62" t="s">
        <v>7</v>
      </c>
      <c r="D14" s="65">
        <v>44154</v>
      </c>
      <c r="E14" s="62"/>
      <c r="F14" s="66" t="s">
        <v>144</v>
      </c>
      <c r="G14" s="67" t="s">
        <v>89</v>
      </c>
      <c r="H14" s="53"/>
      <c r="I14" s="60" t="s">
        <v>97</v>
      </c>
      <c r="J14" s="68" t="s">
        <v>91</v>
      </c>
      <c r="K14" s="15"/>
      <c r="L14" s="15"/>
      <c r="M14" s="15"/>
      <c r="O14" s="20">
        <v>6</v>
      </c>
      <c r="Q14" s="18">
        <v>2</v>
      </c>
    </row>
    <row r="15" spans="1:17">
      <c r="A15" s="15"/>
      <c r="B15" s="15"/>
      <c r="C15" s="62" t="s">
        <v>90</v>
      </c>
      <c r="D15" s="65">
        <v>44160</v>
      </c>
      <c r="E15" s="62"/>
      <c r="F15" s="66" t="s">
        <v>144</v>
      </c>
      <c r="G15" s="67" t="s">
        <v>89</v>
      </c>
      <c r="H15" s="53"/>
      <c r="I15" s="60" t="s">
        <v>97</v>
      </c>
      <c r="J15" s="68" t="s">
        <v>91</v>
      </c>
      <c r="K15" s="15"/>
      <c r="L15" s="71" t="s">
        <v>456</v>
      </c>
      <c r="M15" s="71" t="s">
        <v>455</v>
      </c>
      <c r="O15" s="20">
        <v>6</v>
      </c>
      <c r="Q15" s="18"/>
    </row>
    <row r="16" spans="1:17">
      <c r="A16" s="15"/>
      <c r="B16" s="15"/>
      <c r="C16" s="62" t="s">
        <v>7</v>
      </c>
      <c r="D16" s="65">
        <v>44161</v>
      </c>
      <c r="E16" s="62"/>
      <c r="F16" s="66" t="s">
        <v>144</v>
      </c>
      <c r="G16" s="67" t="s">
        <v>89</v>
      </c>
      <c r="H16" s="53"/>
      <c r="I16" s="60" t="s">
        <v>97</v>
      </c>
      <c r="J16" s="68" t="s">
        <v>91</v>
      </c>
      <c r="K16" s="15"/>
      <c r="L16" s="15"/>
      <c r="M16" s="15"/>
      <c r="O16" s="20">
        <v>6</v>
      </c>
      <c r="Q16" s="18">
        <v>2</v>
      </c>
    </row>
    <row r="17" spans="1:19">
      <c r="A17" s="15"/>
      <c r="B17" s="15"/>
      <c r="C17" s="62"/>
      <c r="D17" s="331"/>
      <c r="E17" s="332"/>
      <c r="F17" s="333"/>
      <c r="G17" s="62"/>
      <c r="H17" s="53"/>
      <c r="I17" s="64"/>
      <c r="J17" s="59"/>
      <c r="K17" s="15"/>
      <c r="L17" s="72" t="s">
        <v>517</v>
      </c>
      <c r="M17" s="72" t="s">
        <v>457</v>
      </c>
      <c r="O17" s="20">
        <v>6</v>
      </c>
      <c r="Q17" s="18"/>
    </row>
    <row r="18" spans="1:19" ht="13">
      <c r="A18" s="15"/>
      <c r="B18" s="15"/>
      <c r="C18" s="69"/>
      <c r="D18" s="70" t="s">
        <v>525</v>
      </c>
      <c r="E18" s="70"/>
      <c r="F18" s="69"/>
      <c r="G18" s="69"/>
      <c r="H18" s="53"/>
      <c r="I18" s="346"/>
      <c r="J18" s="346"/>
      <c r="K18" s="15"/>
      <c r="L18" s="15"/>
      <c r="M18" s="15"/>
      <c r="P18" s="23" t="s">
        <v>99</v>
      </c>
      <c r="Q18" s="18"/>
      <c r="S18" s="22"/>
    </row>
    <row r="19" spans="1:19" ht="13">
      <c r="A19" s="15"/>
      <c r="B19" s="15"/>
      <c r="C19" s="69"/>
      <c r="D19" s="70"/>
      <c r="E19" s="70"/>
      <c r="F19" s="69"/>
      <c r="G19" s="69"/>
      <c r="H19" s="53"/>
      <c r="I19" s="328"/>
      <c r="J19" s="328"/>
      <c r="K19" s="15"/>
      <c r="L19" s="15"/>
      <c r="M19" s="15"/>
      <c r="P19" s="23"/>
      <c r="Q19" s="18"/>
      <c r="S19" s="22"/>
    </row>
    <row r="20" spans="1:19" ht="13">
      <c r="A20" s="15"/>
      <c r="B20" s="15"/>
      <c r="C20" s="69" t="s">
        <v>90</v>
      </c>
      <c r="D20" s="71">
        <v>44532</v>
      </c>
      <c r="E20" s="324" t="s">
        <v>528</v>
      </c>
      <c r="F20" s="72" t="s">
        <v>144</v>
      </c>
      <c r="G20" s="73" t="s">
        <v>89</v>
      </c>
      <c r="H20" s="53"/>
      <c r="I20" s="60" t="s">
        <v>97</v>
      </c>
      <c r="J20" s="68" t="s">
        <v>91</v>
      </c>
      <c r="K20" s="15"/>
      <c r="L20" s="15"/>
      <c r="M20" s="15"/>
      <c r="P20" s="23"/>
      <c r="Q20" s="18"/>
      <c r="S20" s="22"/>
    </row>
    <row r="21" spans="1:19" ht="14">
      <c r="A21" s="15"/>
      <c r="B21" s="15"/>
      <c r="C21" s="69" t="s">
        <v>7</v>
      </c>
      <c r="D21" s="71">
        <v>45263</v>
      </c>
      <c r="E21" s="270" t="s">
        <v>526</v>
      </c>
      <c r="F21" s="72" t="s">
        <v>531</v>
      </c>
      <c r="G21" s="329" t="s">
        <v>442</v>
      </c>
      <c r="H21" s="53"/>
      <c r="I21" s="60" t="s">
        <v>532</v>
      </c>
      <c r="J21" s="68" t="s">
        <v>91</v>
      </c>
      <c r="K21" s="15"/>
      <c r="L21" s="15"/>
      <c r="M21" s="15"/>
      <c r="P21" s="23"/>
      <c r="Q21" s="18"/>
      <c r="S21" s="22"/>
    </row>
    <row r="22" spans="1:19" ht="13">
      <c r="A22" s="15"/>
      <c r="B22" s="15"/>
      <c r="C22" s="69"/>
      <c r="D22" s="69"/>
      <c r="E22" s="69"/>
      <c r="F22" s="69"/>
      <c r="G22" s="69"/>
      <c r="H22" s="53"/>
      <c r="I22" s="59"/>
      <c r="J22" s="59"/>
      <c r="K22" s="15"/>
      <c r="L22" s="15"/>
      <c r="M22" s="15"/>
      <c r="P22" s="24"/>
      <c r="Q22" s="18"/>
      <c r="S22" s="22"/>
    </row>
    <row r="23" spans="1:19">
      <c r="A23" s="15"/>
      <c r="B23" s="15"/>
      <c r="C23" s="69" t="s">
        <v>90</v>
      </c>
      <c r="D23" s="71">
        <v>44174</v>
      </c>
      <c r="E23" s="324" t="s">
        <v>529</v>
      </c>
      <c r="F23" s="72" t="s">
        <v>144</v>
      </c>
      <c r="G23" s="73" t="s">
        <v>89</v>
      </c>
      <c r="H23" s="53"/>
      <c r="I23" s="60" t="s">
        <v>97</v>
      </c>
      <c r="J23" s="68" t="s">
        <v>91</v>
      </c>
      <c r="K23" s="15"/>
      <c r="L23" s="15"/>
      <c r="M23" s="15"/>
      <c r="P23" s="24"/>
      <c r="Q23" s="18"/>
    </row>
    <row r="24" spans="1:19">
      <c r="A24" s="15"/>
      <c r="B24" s="15"/>
      <c r="C24" s="69" t="s">
        <v>7</v>
      </c>
      <c r="D24" s="71">
        <v>44175</v>
      </c>
      <c r="E24" s="324" t="s">
        <v>530</v>
      </c>
      <c r="F24" s="72" t="s">
        <v>145</v>
      </c>
      <c r="G24" s="329" t="s">
        <v>442</v>
      </c>
      <c r="H24" s="53"/>
      <c r="I24" s="60" t="s">
        <v>532</v>
      </c>
      <c r="J24" s="68" t="s">
        <v>91</v>
      </c>
      <c r="K24" s="15"/>
      <c r="L24" s="15"/>
      <c r="M24" s="15"/>
      <c r="P24" s="24"/>
      <c r="Q24" s="18"/>
    </row>
    <row r="25" spans="1:19">
      <c r="A25" s="15"/>
      <c r="B25" s="15"/>
      <c r="C25" s="69"/>
      <c r="D25" s="69"/>
      <c r="E25" s="69"/>
      <c r="F25" s="69"/>
      <c r="G25" s="69"/>
      <c r="H25" s="53"/>
      <c r="I25" s="84"/>
      <c r="J25" s="84"/>
      <c r="K25" s="15"/>
      <c r="L25" s="15"/>
      <c r="M25" s="15"/>
      <c r="P25" s="24">
        <v>6</v>
      </c>
      <c r="Q25" s="18">
        <v>2</v>
      </c>
    </row>
    <row r="26" spans="1:19" ht="13">
      <c r="A26" s="15"/>
      <c r="B26" s="15"/>
      <c r="C26" s="69" t="s">
        <v>90</v>
      </c>
      <c r="D26" s="71">
        <v>44181</v>
      </c>
      <c r="E26" s="324" t="s">
        <v>460</v>
      </c>
      <c r="F26" s="330"/>
      <c r="G26" s="330"/>
      <c r="H26" s="53"/>
      <c r="I26" s="60" t="s">
        <v>97</v>
      </c>
      <c r="J26" s="68" t="s">
        <v>91</v>
      </c>
      <c r="K26" s="160"/>
      <c r="L26" s="15"/>
      <c r="M26" s="15"/>
      <c r="P26" s="24"/>
      <c r="Q26" s="18"/>
    </row>
    <row r="27" spans="1:19" ht="13">
      <c r="A27" s="15"/>
      <c r="B27" s="15"/>
      <c r="C27" s="69" t="s">
        <v>7</v>
      </c>
      <c r="D27" s="71">
        <v>45277</v>
      </c>
      <c r="E27" s="324" t="s">
        <v>527</v>
      </c>
      <c r="F27" s="72" t="s">
        <v>145</v>
      </c>
      <c r="G27" s="329" t="s">
        <v>442</v>
      </c>
      <c r="H27" s="53"/>
      <c r="I27" s="60" t="s">
        <v>532</v>
      </c>
      <c r="J27" s="68" t="s">
        <v>91</v>
      </c>
      <c r="K27" s="160"/>
      <c r="L27" s="15"/>
      <c r="M27" s="15"/>
      <c r="P27" s="24"/>
      <c r="Q27" s="18"/>
    </row>
    <row r="28" spans="1:19" ht="13">
      <c r="A28" s="15"/>
      <c r="B28" s="15"/>
      <c r="C28" s="69"/>
      <c r="D28" s="191"/>
      <c r="E28" s="192"/>
      <c r="F28" s="192"/>
      <c r="G28" s="69"/>
      <c r="H28" s="53"/>
      <c r="I28" s="64"/>
      <c r="J28" s="59"/>
      <c r="K28" s="160"/>
      <c r="L28" s="15"/>
      <c r="M28" s="15"/>
      <c r="P28" s="24">
        <v>6</v>
      </c>
      <c r="Q28" s="18">
        <v>2</v>
      </c>
    </row>
    <row r="29" spans="1:19" ht="8.25" customHeight="1">
      <c r="A29" s="15"/>
      <c r="B29" s="15"/>
      <c r="C29" s="53"/>
      <c r="D29" s="57"/>
      <c r="E29" s="53"/>
      <c r="F29" s="53"/>
      <c r="G29" s="53"/>
      <c r="H29" s="53"/>
      <c r="I29" s="53"/>
      <c r="J29" s="53"/>
      <c r="K29" s="15"/>
      <c r="L29" s="15"/>
      <c r="M29" s="15"/>
      <c r="P29" s="24"/>
      <c r="Q29" s="18"/>
    </row>
    <row r="30" spans="1:19">
      <c r="A30" s="15"/>
      <c r="B30" s="15"/>
      <c r="C30" s="74"/>
      <c r="D30" s="146" t="s">
        <v>451</v>
      </c>
      <c r="E30" s="74"/>
      <c r="F30" s="74"/>
      <c r="G30" s="74"/>
      <c r="H30" s="53"/>
      <c r="I30" s="64"/>
      <c r="J30" s="64"/>
      <c r="K30" s="15"/>
      <c r="L30" s="15"/>
      <c r="M30" s="15"/>
      <c r="P30" s="24"/>
      <c r="Q30" s="18"/>
    </row>
    <row r="31" spans="1:19">
      <c r="A31" s="15"/>
      <c r="B31" s="15"/>
      <c r="C31" s="74"/>
      <c r="D31" s="74"/>
      <c r="E31" s="74"/>
      <c r="F31" s="74"/>
      <c r="G31" s="74"/>
      <c r="H31" s="53"/>
      <c r="I31" s="64"/>
      <c r="J31" s="64"/>
      <c r="K31" s="15"/>
      <c r="L31" s="15"/>
      <c r="M31" s="15"/>
      <c r="P31" s="24"/>
      <c r="Q31" s="18"/>
    </row>
    <row r="32" spans="1:19">
      <c r="A32" s="15"/>
      <c r="B32" s="15"/>
      <c r="C32" s="74" t="s">
        <v>90</v>
      </c>
      <c r="D32" s="75">
        <v>43843</v>
      </c>
      <c r="E32" s="129"/>
      <c r="F32" s="153"/>
      <c r="G32" s="74"/>
      <c r="H32" s="53"/>
      <c r="I32" s="60" t="s">
        <v>97</v>
      </c>
      <c r="J32" s="68" t="s">
        <v>91</v>
      </c>
      <c r="K32" s="15"/>
      <c r="L32" s="15"/>
      <c r="M32" s="15"/>
      <c r="P32" s="24">
        <v>6</v>
      </c>
      <c r="Q32" s="18">
        <v>2</v>
      </c>
    </row>
    <row r="33" spans="1:18">
      <c r="A33" s="15"/>
      <c r="B33" s="15"/>
      <c r="C33" s="74"/>
      <c r="D33" s="151"/>
      <c r="E33" s="152"/>
      <c r="F33" s="153"/>
      <c r="G33" s="74"/>
      <c r="H33" s="53"/>
      <c r="I33" s="64"/>
      <c r="J33" s="59"/>
      <c r="K33" s="15"/>
      <c r="L33" s="15"/>
      <c r="M33" s="15"/>
      <c r="P33" s="24"/>
      <c r="Q33" s="18"/>
    </row>
    <row r="34" spans="1:18">
      <c r="A34" s="15"/>
      <c r="B34" s="15"/>
      <c r="C34" s="74" t="s">
        <v>90</v>
      </c>
      <c r="D34" s="75">
        <v>43850</v>
      </c>
      <c r="E34" s="152"/>
      <c r="F34" s="153"/>
      <c r="G34" s="74"/>
      <c r="H34" s="53"/>
      <c r="I34" s="60" t="s">
        <v>97</v>
      </c>
      <c r="J34" s="68" t="s">
        <v>91</v>
      </c>
      <c r="K34" s="15"/>
      <c r="L34" s="15"/>
      <c r="M34" s="15"/>
      <c r="P34" s="24"/>
      <c r="Q34" s="18"/>
    </row>
    <row r="35" spans="1:18">
      <c r="A35" s="15"/>
      <c r="B35" s="15"/>
      <c r="C35" s="74"/>
      <c r="D35" s="151"/>
      <c r="E35" s="152"/>
      <c r="F35" s="153"/>
      <c r="G35" s="74"/>
      <c r="H35" s="53"/>
      <c r="I35" s="64"/>
      <c r="J35" s="59"/>
      <c r="K35" s="15"/>
      <c r="L35" s="15"/>
      <c r="M35" s="15"/>
      <c r="P35" s="24"/>
      <c r="Q35" s="18"/>
    </row>
    <row r="36" spans="1:18">
      <c r="A36" s="15"/>
      <c r="B36" s="15"/>
      <c r="C36" s="74" t="s">
        <v>90</v>
      </c>
      <c r="D36" s="75">
        <v>43857</v>
      </c>
      <c r="E36" s="152"/>
      <c r="F36" s="153"/>
      <c r="G36" s="74"/>
      <c r="H36" s="53"/>
      <c r="I36" s="60" t="s">
        <v>97</v>
      </c>
      <c r="J36" s="68" t="s">
        <v>91</v>
      </c>
      <c r="K36" s="15"/>
      <c r="L36" s="15"/>
      <c r="M36" s="15"/>
      <c r="P36" s="24"/>
      <c r="Q36" s="18"/>
    </row>
    <row r="37" spans="1:18">
      <c r="A37" s="15"/>
      <c r="B37" s="15"/>
      <c r="C37" s="74"/>
      <c r="D37" s="151"/>
      <c r="E37" s="152"/>
      <c r="F37" s="153"/>
      <c r="G37" s="74"/>
      <c r="H37" s="53"/>
      <c r="I37" s="64"/>
      <c r="J37" s="59"/>
      <c r="K37" s="15"/>
      <c r="L37" s="15"/>
      <c r="M37" s="15"/>
      <c r="P37" s="24"/>
      <c r="Q37" s="18"/>
    </row>
    <row r="38" spans="1:18">
      <c r="A38" s="15"/>
      <c r="B38" s="15"/>
      <c r="C38" s="74" t="s">
        <v>90</v>
      </c>
      <c r="D38" s="75">
        <v>43864</v>
      </c>
      <c r="E38" s="190"/>
      <c r="F38" s="153"/>
      <c r="G38" s="74"/>
      <c r="H38" s="53"/>
      <c r="I38" s="60" t="s">
        <v>97</v>
      </c>
      <c r="J38" s="68" t="s">
        <v>91</v>
      </c>
      <c r="K38" s="15"/>
      <c r="L38" s="15"/>
      <c r="M38" s="15"/>
      <c r="P38" s="24"/>
      <c r="Q38" s="18"/>
    </row>
    <row r="39" spans="1:18" ht="13">
      <c r="A39" s="15"/>
      <c r="B39" s="15"/>
      <c r="C39" s="74"/>
      <c r="D39" s="74"/>
      <c r="E39" s="74"/>
      <c r="F39" s="74"/>
      <c r="G39" s="74"/>
      <c r="H39" s="53"/>
      <c r="I39" s="59"/>
      <c r="J39" s="59"/>
      <c r="K39" s="15"/>
      <c r="L39" s="15"/>
      <c r="M39" s="15"/>
      <c r="P39" s="23">
        <f>SUM(P23:P32)</f>
        <v>18</v>
      </c>
      <c r="Q39" s="18"/>
    </row>
    <row r="40" spans="1:18">
      <c r="A40" s="15"/>
      <c r="B40" s="15"/>
      <c r="C40" s="74" t="s">
        <v>90</v>
      </c>
      <c r="D40" s="75">
        <v>43871</v>
      </c>
      <c r="E40" s="190" t="s">
        <v>326</v>
      </c>
      <c r="F40" s="153"/>
      <c r="G40" s="74"/>
      <c r="H40" s="53"/>
      <c r="I40" s="60" t="s">
        <v>97</v>
      </c>
      <c r="J40" s="68" t="s">
        <v>91</v>
      </c>
      <c r="K40" s="15"/>
      <c r="L40" s="15"/>
      <c r="M40" s="15"/>
      <c r="Q40" s="18">
        <v>2</v>
      </c>
    </row>
    <row r="41" spans="1:18">
      <c r="A41" s="15"/>
      <c r="B41" s="15"/>
      <c r="C41" s="53"/>
      <c r="D41" s="53"/>
      <c r="E41" s="53"/>
      <c r="F41" s="53"/>
      <c r="G41" s="53"/>
      <c r="H41" s="53"/>
      <c r="I41" s="53"/>
      <c r="J41" s="53"/>
      <c r="K41" s="15"/>
      <c r="L41" s="15"/>
      <c r="M41" s="15"/>
      <c r="Q41" s="25"/>
    </row>
    <row r="42" spans="1:18">
      <c r="A42" s="15"/>
      <c r="B42" s="15"/>
      <c r="C42" s="81"/>
      <c r="D42" s="78" t="s">
        <v>176</v>
      </c>
      <c r="E42" s="81"/>
      <c r="F42" s="81"/>
      <c r="G42" s="76"/>
      <c r="H42" s="53"/>
      <c r="I42" s="76"/>
      <c r="J42" s="76"/>
      <c r="K42" s="15"/>
      <c r="L42" s="15"/>
      <c r="M42" s="15"/>
      <c r="Q42" s="25"/>
    </row>
    <row r="43" spans="1:18">
      <c r="A43" s="15"/>
      <c r="B43" s="15"/>
      <c r="C43" s="81"/>
      <c r="D43" s="81"/>
      <c r="E43" s="81"/>
      <c r="F43" s="81"/>
      <c r="G43" s="76"/>
      <c r="H43" s="53"/>
      <c r="I43" s="76"/>
      <c r="J43" s="76"/>
      <c r="K43" s="15"/>
      <c r="L43" s="15"/>
      <c r="M43" s="15"/>
      <c r="Q43" s="25"/>
    </row>
    <row r="44" spans="1:18" ht="13">
      <c r="A44" s="15"/>
      <c r="B44" s="15"/>
      <c r="C44" s="81" t="s">
        <v>90</v>
      </c>
      <c r="D44" s="77" t="s">
        <v>533</v>
      </c>
      <c r="E44" s="339" t="s">
        <v>518</v>
      </c>
      <c r="F44" s="340"/>
      <c r="G44" s="340"/>
      <c r="H44" s="53"/>
      <c r="I44" s="79" t="s">
        <v>536</v>
      </c>
      <c r="J44" s="80" t="s">
        <v>91</v>
      </c>
      <c r="K44" s="15"/>
      <c r="L44" s="15"/>
      <c r="M44" s="15"/>
      <c r="O44" s="26">
        <v>48</v>
      </c>
      <c r="P44" s="26">
        <f>+P39</f>
        <v>18</v>
      </c>
      <c r="Q44" s="26">
        <f>SUM(Q10:Q41)</f>
        <v>14</v>
      </c>
      <c r="R44" s="27"/>
    </row>
    <row r="45" spans="1:18" ht="13">
      <c r="A45" s="15"/>
      <c r="B45" s="15"/>
      <c r="C45" s="81"/>
      <c r="D45" s="81"/>
      <c r="E45" s="78"/>
      <c r="F45" s="147"/>
      <c r="G45" s="147"/>
      <c r="H45" s="53"/>
      <c r="I45" s="81"/>
      <c r="J45" s="81"/>
      <c r="K45" s="15"/>
      <c r="L45" s="15"/>
      <c r="M45" s="15"/>
      <c r="O45" s="26"/>
      <c r="P45" s="26"/>
      <c r="Q45" s="26"/>
      <c r="R45" s="27"/>
    </row>
    <row r="46" spans="1:18" ht="13">
      <c r="A46" s="15"/>
      <c r="B46" s="15"/>
      <c r="C46" s="81" t="s">
        <v>90</v>
      </c>
      <c r="D46" s="77">
        <v>83</v>
      </c>
      <c r="E46" s="339" t="s">
        <v>518</v>
      </c>
      <c r="F46" s="340"/>
      <c r="G46" s="340"/>
      <c r="H46" s="53"/>
      <c r="I46" s="79" t="s">
        <v>536</v>
      </c>
      <c r="J46" s="80" t="s">
        <v>452</v>
      </c>
      <c r="K46" s="15"/>
      <c r="L46" s="15"/>
      <c r="M46" s="15"/>
      <c r="O46" s="26"/>
      <c r="P46" s="26"/>
      <c r="Q46" s="26"/>
      <c r="R46" s="27"/>
    </row>
    <row r="47" spans="1:18">
      <c r="A47" s="15"/>
      <c r="B47" s="15"/>
      <c r="C47" s="81"/>
      <c r="D47" s="290"/>
      <c r="E47" s="78"/>
      <c r="F47" s="147"/>
      <c r="G47" s="147"/>
      <c r="H47" s="53"/>
      <c r="I47" s="81"/>
      <c r="J47" s="81"/>
      <c r="K47" s="15"/>
      <c r="L47" s="15"/>
      <c r="M47" s="15"/>
    </row>
    <row r="48" spans="1:18">
      <c r="A48" s="15"/>
      <c r="B48" s="15"/>
      <c r="C48" s="81" t="s">
        <v>90</v>
      </c>
      <c r="D48" s="77">
        <v>44299</v>
      </c>
      <c r="E48" s="339" t="s">
        <v>518</v>
      </c>
      <c r="F48" s="340"/>
      <c r="G48" s="340"/>
      <c r="H48" s="53"/>
      <c r="I48" s="79" t="s">
        <v>536</v>
      </c>
      <c r="J48" s="80" t="s">
        <v>486</v>
      </c>
      <c r="K48" s="15"/>
      <c r="L48" s="15"/>
      <c r="M48" s="15"/>
    </row>
    <row r="49" spans="1:14" ht="5.25" customHeight="1">
      <c r="A49" s="15"/>
      <c r="B49" s="15"/>
      <c r="C49" s="53"/>
      <c r="D49" s="56"/>
      <c r="E49" s="131"/>
      <c r="F49" s="131"/>
      <c r="G49" s="131"/>
      <c r="H49" s="53"/>
      <c r="I49" s="57"/>
      <c r="J49" s="53"/>
      <c r="K49" s="15"/>
      <c r="L49" s="15"/>
      <c r="M49" s="15"/>
    </row>
    <row r="50" spans="1:14" ht="18">
      <c r="A50" s="15"/>
      <c r="B50" s="15"/>
      <c r="C50" s="347" t="s">
        <v>181</v>
      </c>
      <c r="D50" s="348"/>
      <c r="E50" s="348"/>
      <c r="F50" s="348"/>
      <c r="G50" s="348"/>
      <c r="H50" s="348"/>
      <c r="I50" s="348"/>
      <c r="J50" s="348"/>
      <c r="K50" s="15"/>
      <c r="L50" s="15"/>
      <c r="M50" s="15"/>
    </row>
    <row r="51" spans="1:14">
      <c r="A51" s="15"/>
      <c r="B51" s="15"/>
      <c r="C51" s="132" t="s">
        <v>429</v>
      </c>
      <c r="D51" s="85"/>
      <c r="E51" s="85"/>
      <c r="F51" s="148"/>
      <c r="G51" s="86" t="s">
        <v>182</v>
      </c>
      <c r="H51" s="85"/>
      <c r="I51" s="85"/>
      <c r="J51" s="85"/>
      <c r="K51" s="15"/>
      <c r="L51" s="15"/>
      <c r="M51" s="15"/>
    </row>
    <row r="52" spans="1:14">
      <c r="A52" s="15"/>
      <c r="B52" s="15"/>
      <c r="C52" s="85"/>
      <c r="D52" s="85"/>
      <c r="E52" s="85"/>
      <c r="F52" s="85"/>
      <c r="G52" s="87" t="s">
        <v>183</v>
      </c>
      <c r="H52" s="85"/>
      <c r="I52" s="85"/>
      <c r="J52" s="85"/>
      <c r="K52" s="15"/>
      <c r="L52" s="15"/>
      <c r="M52" s="15"/>
    </row>
    <row r="53" spans="1:14">
      <c r="A53" s="15"/>
      <c r="B53" s="15"/>
      <c r="C53" s="85"/>
      <c r="D53" s="349" t="s">
        <v>535</v>
      </c>
      <c r="E53" s="350"/>
      <c r="F53" s="85"/>
      <c r="G53" s="85" t="s">
        <v>184</v>
      </c>
      <c r="H53" s="85"/>
      <c r="I53" s="85"/>
      <c r="J53" s="85"/>
      <c r="K53" s="15"/>
      <c r="L53" s="15"/>
      <c r="M53" s="15"/>
    </row>
    <row r="54" spans="1:14">
      <c r="A54" s="15"/>
      <c r="B54" s="15"/>
      <c r="C54" s="85"/>
      <c r="D54" s="88"/>
      <c r="E54" s="149"/>
      <c r="F54" s="85"/>
      <c r="G54" s="85"/>
      <c r="H54" s="85"/>
      <c r="I54" s="85"/>
      <c r="J54" s="85"/>
      <c r="K54" s="15"/>
      <c r="L54" s="15"/>
      <c r="M54" s="15"/>
    </row>
    <row r="55" spans="1:14">
      <c r="A55" s="15"/>
      <c r="B55" s="15"/>
      <c r="C55" s="53"/>
      <c r="D55" s="53"/>
      <c r="E55" s="53"/>
      <c r="F55" s="53"/>
      <c r="G55" s="53"/>
      <c r="H55" s="53"/>
      <c r="I55" s="53"/>
      <c r="J55" s="53"/>
      <c r="K55" s="15"/>
      <c r="L55" s="15"/>
      <c r="M55" s="15"/>
    </row>
    <row r="56" spans="1:14">
      <c r="A56" s="15"/>
      <c r="B56" s="15"/>
      <c r="C56" s="83" t="s">
        <v>185</v>
      </c>
      <c r="D56" s="82"/>
      <c r="E56" s="82"/>
      <c r="F56" s="82"/>
      <c r="G56" s="82"/>
      <c r="H56" s="338"/>
      <c r="I56" s="83"/>
      <c r="J56" s="82"/>
      <c r="K56" s="15"/>
      <c r="L56" s="15"/>
      <c r="M56" s="15"/>
      <c r="N56" s="28"/>
    </row>
    <row r="57" spans="1:14">
      <c r="A57" s="15"/>
      <c r="B57" s="15"/>
      <c r="C57" s="82"/>
      <c r="D57" s="82"/>
      <c r="E57" s="82"/>
      <c r="F57" s="82"/>
      <c r="G57" s="82" t="s">
        <v>182</v>
      </c>
      <c r="H57" s="83"/>
      <c r="I57" s="82"/>
      <c r="J57" s="82"/>
      <c r="K57" s="15"/>
      <c r="L57" s="15"/>
      <c r="M57" s="15"/>
    </row>
    <row r="58" spans="1:14">
      <c r="A58" s="15"/>
      <c r="B58" s="15"/>
      <c r="C58" s="82"/>
      <c r="D58" s="351" t="s">
        <v>534</v>
      </c>
      <c r="E58" s="352"/>
      <c r="F58" s="82"/>
      <c r="G58" s="82" t="s">
        <v>183</v>
      </c>
      <c r="H58" s="83"/>
      <c r="I58" s="82"/>
      <c r="J58" s="82"/>
      <c r="K58" s="15"/>
      <c r="L58" s="15"/>
      <c r="M58" s="15"/>
    </row>
    <row r="59" spans="1:14">
      <c r="A59" s="15"/>
      <c r="B59" s="15"/>
      <c r="C59" s="82"/>
      <c r="D59" s="82"/>
      <c r="E59" s="83"/>
      <c r="F59" s="83"/>
      <c r="G59" s="82" t="s">
        <v>184</v>
      </c>
      <c r="H59" s="83"/>
      <c r="I59" s="89"/>
      <c r="J59" s="82"/>
      <c r="K59" s="15"/>
      <c r="L59" s="15"/>
      <c r="M59" s="15"/>
    </row>
    <row r="60" spans="1:14">
      <c r="A60" s="15"/>
      <c r="B60" s="15"/>
      <c r="K60" s="15"/>
      <c r="L60" s="15"/>
      <c r="M60" s="15"/>
    </row>
    <row r="61" spans="1:14">
      <c r="A61" s="15"/>
      <c r="B61" s="15"/>
      <c r="C61" s="83" t="s">
        <v>327</v>
      </c>
      <c r="D61" s="82"/>
      <c r="E61" s="82"/>
      <c r="F61" s="82"/>
      <c r="G61" s="82"/>
      <c r="H61" s="83"/>
      <c r="I61" s="83"/>
      <c r="J61" s="82"/>
      <c r="K61" s="15"/>
      <c r="L61" s="15"/>
      <c r="M61" s="15"/>
    </row>
    <row r="62" spans="1:14">
      <c r="A62" s="15"/>
      <c r="B62" s="15"/>
      <c r="C62" s="82"/>
      <c r="D62" s="82"/>
      <c r="E62" s="82"/>
      <c r="F62" s="82"/>
      <c r="G62" s="82" t="s">
        <v>182</v>
      </c>
      <c r="H62" s="83"/>
      <c r="I62" s="82"/>
      <c r="J62" s="82"/>
      <c r="K62" s="15"/>
      <c r="L62" s="15"/>
      <c r="M62" s="15"/>
    </row>
    <row r="63" spans="1:14">
      <c r="A63" s="15"/>
      <c r="B63" s="15"/>
      <c r="C63" s="82"/>
      <c r="D63" s="353" t="s">
        <v>251</v>
      </c>
      <c r="E63" s="352"/>
      <c r="F63" s="82"/>
      <c r="G63" s="82" t="s">
        <v>183</v>
      </c>
      <c r="H63" s="83"/>
      <c r="I63" s="82"/>
      <c r="J63" s="82"/>
      <c r="K63" s="15"/>
      <c r="L63" s="15"/>
      <c r="M63" s="15"/>
    </row>
    <row r="64" spans="1:14">
      <c r="A64" s="15"/>
      <c r="B64" s="15"/>
      <c r="C64" s="82"/>
      <c r="D64" s="90"/>
      <c r="E64" s="90"/>
      <c r="F64" s="90"/>
      <c r="G64" s="82" t="s">
        <v>250</v>
      </c>
      <c r="H64" s="83"/>
      <c r="I64" s="82"/>
      <c r="J64" s="82"/>
      <c r="K64" s="15"/>
      <c r="L64" s="15"/>
      <c r="M64" s="15"/>
    </row>
    <row r="65" spans="1:13">
      <c r="A65" s="15"/>
      <c r="B65" s="15"/>
      <c r="C65" s="15"/>
      <c r="D65" s="15"/>
      <c r="E65" s="15"/>
      <c r="F65" s="15"/>
      <c r="G65" s="15"/>
      <c r="H65" s="15"/>
      <c r="I65" s="15"/>
      <c r="J65" s="15"/>
      <c r="K65" s="15"/>
      <c r="L65" s="15"/>
      <c r="M65" s="15"/>
    </row>
    <row r="66" spans="1:13">
      <c r="A66" s="15"/>
      <c r="B66" s="15"/>
      <c r="C66" s="15"/>
      <c r="D66" s="15"/>
      <c r="E66" s="15"/>
      <c r="F66" s="15"/>
      <c r="G66" s="15"/>
      <c r="H66" s="15"/>
      <c r="I66" s="15"/>
      <c r="J66" s="15"/>
      <c r="K66" s="15"/>
      <c r="L66" s="15"/>
      <c r="M66" s="15"/>
    </row>
    <row r="67" spans="1:13">
      <c r="A67" s="15"/>
      <c r="B67" s="15"/>
      <c r="C67" s="15"/>
      <c r="D67" s="15"/>
      <c r="E67" s="15"/>
      <c r="F67" s="15"/>
      <c r="G67" s="15"/>
      <c r="H67" s="15"/>
      <c r="I67" s="15"/>
      <c r="J67" s="15"/>
      <c r="K67" s="15"/>
      <c r="L67" s="15"/>
      <c r="M67" s="15"/>
    </row>
    <row r="68" spans="1:13">
      <c r="A68" s="15"/>
      <c r="B68" s="15"/>
      <c r="C68" s="15"/>
      <c r="D68" s="15"/>
      <c r="E68" s="15"/>
      <c r="F68" s="15"/>
      <c r="G68" s="15"/>
      <c r="H68" s="15"/>
      <c r="I68" s="15"/>
      <c r="J68" s="15"/>
      <c r="K68" s="15"/>
      <c r="L68" s="15"/>
      <c r="M68" s="15"/>
    </row>
  </sheetData>
  <sheetProtection algorithmName="SHA-512" hashValue="XGz1mumLnEaa9dkHESTISkFxUJhMTFuORP63XZ+AWlEjds5o37Taojct/w4TRorZs6al4xRA9bybS1Z3Y29eWg==" saltValue="0RnEgCYkHvKsOPaXr0Elqg==" spinCount="100000" sheet="1" selectLockedCells="1" selectUnlockedCells="1"/>
  <mergeCells count="11">
    <mergeCell ref="C50:J50"/>
    <mergeCell ref="D53:E53"/>
    <mergeCell ref="D63:E63"/>
    <mergeCell ref="D58:E58"/>
    <mergeCell ref="C2:J2"/>
    <mergeCell ref="E4:F4"/>
    <mergeCell ref="E48:G48"/>
    <mergeCell ref="I9:J9"/>
    <mergeCell ref="E44:G44"/>
    <mergeCell ref="E46:G46"/>
    <mergeCell ref="I18:J18"/>
  </mergeCells>
  <hyperlinks>
    <hyperlink ref="D63" r:id="rId1" xr:uid="{00000000-0004-0000-0300-000000000000}"/>
  </hyperlinks>
  <pageMargins left="0.39370078740157483" right="0.39370078740157483" top="0.19685039370078741" bottom="0.19685039370078741"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autoPageBreaks="0"/>
  </sheetPr>
  <dimension ref="A1:R89"/>
  <sheetViews>
    <sheetView showGridLines="0" workbookViewId="0">
      <selection activeCell="B66" sqref="B66:H66"/>
    </sheetView>
  </sheetViews>
  <sheetFormatPr baseColWidth="10" defaultColWidth="11.453125" defaultRowHeight="12.5"/>
  <cols>
    <col min="1" max="1" width="35.453125" customWidth="1"/>
    <col min="9" max="9" width="5.81640625" customWidth="1"/>
  </cols>
  <sheetData>
    <row r="1" spans="1:18" ht="18" customHeight="1">
      <c r="A1" s="38"/>
      <c r="B1" s="38"/>
      <c r="C1" s="38"/>
      <c r="D1" s="38"/>
      <c r="E1" s="38"/>
      <c r="F1" s="38"/>
      <c r="G1" s="38"/>
      <c r="H1" s="38"/>
      <c r="I1" s="38"/>
      <c r="J1" s="38"/>
      <c r="K1" s="38"/>
      <c r="L1" s="38"/>
      <c r="M1" s="38"/>
      <c r="N1" s="38"/>
      <c r="O1" s="38"/>
      <c r="P1" s="38"/>
      <c r="Q1" s="38"/>
      <c r="R1" s="38"/>
    </row>
    <row r="2" spans="1:18" ht="24" customHeight="1">
      <c r="A2" s="38"/>
      <c r="B2" s="514" t="s">
        <v>100</v>
      </c>
      <c r="C2" s="514"/>
      <c r="D2" s="514"/>
      <c r="E2" s="514"/>
      <c r="F2" s="514"/>
      <c r="G2" s="514"/>
      <c r="H2" s="514"/>
      <c r="I2" s="514"/>
      <c r="J2" s="38"/>
      <c r="K2" s="38"/>
      <c r="L2" s="38"/>
      <c r="M2" s="38"/>
      <c r="N2" s="38"/>
      <c r="O2" s="38"/>
      <c r="P2" s="38"/>
      <c r="Q2" s="38"/>
      <c r="R2" s="38"/>
    </row>
    <row r="3" spans="1:18" ht="13.9" customHeight="1">
      <c r="A3" s="38"/>
      <c r="B3" s="515" t="s">
        <v>399</v>
      </c>
      <c r="C3" s="516"/>
      <c r="D3" s="516"/>
      <c r="E3" s="516"/>
      <c r="F3" s="516"/>
      <c r="G3" s="516"/>
      <c r="H3" s="516"/>
      <c r="I3" s="516"/>
      <c r="J3" s="38"/>
      <c r="K3" s="38"/>
      <c r="L3" s="38"/>
      <c r="M3" s="38"/>
      <c r="N3" s="38"/>
      <c r="O3" s="38"/>
      <c r="P3" s="38"/>
      <c r="Q3" s="38"/>
      <c r="R3" s="38"/>
    </row>
    <row r="4" spans="1:18" ht="9" customHeight="1">
      <c r="A4" s="38"/>
      <c r="B4" s="38"/>
      <c r="C4" s="38"/>
      <c r="D4" s="38"/>
      <c r="E4" s="38"/>
      <c r="F4" s="38"/>
      <c r="G4" s="38"/>
      <c r="H4" s="38"/>
      <c r="I4" s="38"/>
      <c r="J4" s="38"/>
      <c r="K4" s="38"/>
      <c r="L4" s="38"/>
      <c r="M4" s="38"/>
      <c r="N4" s="38"/>
      <c r="O4" s="38"/>
      <c r="P4" s="38"/>
      <c r="Q4" s="38"/>
      <c r="R4" s="38"/>
    </row>
    <row r="5" spans="1:18">
      <c r="A5" s="38"/>
      <c r="J5" s="38"/>
      <c r="K5" s="38"/>
      <c r="L5" s="38"/>
      <c r="M5" s="38"/>
      <c r="N5" s="38"/>
      <c r="O5" s="38"/>
      <c r="P5" s="38"/>
      <c r="Q5" s="38"/>
      <c r="R5" s="38"/>
    </row>
    <row r="6" spans="1:18" ht="25.5" customHeight="1">
      <c r="A6" s="38"/>
      <c r="B6" s="513" t="s">
        <v>111</v>
      </c>
      <c r="C6" s="484"/>
      <c r="D6" s="484"/>
      <c r="E6" s="484"/>
      <c r="F6" s="484"/>
      <c r="G6" s="484"/>
      <c r="H6" s="484"/>
      <c r="I6" s="367"/>
      <c r="J6" s="38"/>
      <c r="K6" s="39"/>
      <c r="L6" s="38"/>
      <c r="M6" s="38"/>
      <c r="N6" s="38"/>
      <c r="O6" s="38"/>
      <c r="P6" s="38"/>
      <c r="Q6" s="38"/>
      <c r="R6" s="38"/>
    </row>
    <row r="7" spans="1:18" ht="24.75" customHeight="1">
      <c r="A7" s="38"/>
      <c r="B7" s="517" t="s">
        <v>109</v>
      </c>
      <c r="C7" s="518"/>
      <c r="D7" s="518"/>
      <c r="E7" s="518"/>
      <c r="F7" s="518"/>
      <c r="G7" s="518"/>
      <c r="H7" s="518"/>
      <c r="I7" s="367"/>
      <c r="J7" s="38"/>
      <c r="K7" s="38"/>
      <c r="L7" s="38"/>
      <c r="M7" s="38"/>
      <c r="N7" s="38"/>
      <c r="O7" s="38"/>
      <c r="P7" s="38"/>
      <c r="Q7" s="38"/>
      <c r="R7" s="38"/>
    </row>
    <row r="8" spans="1:18" ht="27.75" customHeight="1">
      <c r="A8" s="38"/>
      <c r="B8" s="513" t="s">
        <v>110</v>
      </c>
      <c r="C8" s="367"/>
      <c r="D8" s="367"/>
      <c r="E8" s="367"/>
      <c r="F8" s="367"/>
      <c r="G8" s="367"/>
      <c r="H8" s="367"/>
      <c r="I8" s="367"/>
      <c r="J8" s="38"/>
      <c r="K8" s="38"/>
      <c r="L8" s="38"/>
      <c r="M8" s="38"/>
      <c r="N8" s="38"/>
      <c r="O8" s="38"/>
      <c r="P8" s="38"/>
      <c r="Q8" s="38"/>
      <c r="R8" s="38"/>
    </row>
    <row r="9" spans="1:18" ht="18.75" customHeight="1">
      <c r="A9" s="38"/>
      <c r="B9" s="513" t="s">
        <v>102</v>
      </c>
      <c r="C9" s="367"/>
      <c r="D9" s="367"/>
      <c r="E9" s="367"/>
      <c r="F9" s="367"/>
      <c r="G9" s="367"/>
      <c r="H9" s="367"/>
      <c r="I9" s="367"/>
      <c r="J9" s="38"/>
      <c r="K9" s="38"/>
      <c r="L9" s="38"/>
      <c r="M9" s="38"/>
      <c r="N9" s="38"/>
      <c r="O9" s="38"/>
      <c r="P9" s="38"/>
      <c r="Q9" s="38"/>
      <c r="R9" s="38"/>
    </row>
    <row r="10" spans="1:18" ht="27.75" customHeight="1">
      <c r="A10" s="38"/>
      <c r="B10" s="513" t="s">
        <v>103</v>
      </c>
      <c r="C10" s="367"/>
      <c r="D10" s="367"/>
      <c r="E10" s="367"/>
      <c r="F10" s="367"/>
      <c r="G10" s="367"/>
      <c r="H10" s="367"/>
      <c r="I10" s="367"/>
      <c r="J10" s="38"/>
      <c r="K10" s="38"/>
      <c r="L10" s="38"/>
      <c r="M10" s="38"/>
      <c r="N10" s="38"/>
      <c r="O10" s="38"/>
      <c r="P10" s="38"/>
      <c r="Q10" s="38"/>
      <c r="R10" s="38"/>
    </row>
    <row r="11" spans="1:18" ht="42" customHeight="1">
      <c r="A11" s="38"/>
      <c r="B11" s="513" t="s">
        <v>104</v>
      </c>
      <c r="C11" s="367"/>
      <c r="D11" s="367"/>
      <c r="E11" s="367"/>
      <c r="F11" s="367"/>
      <c r="G11" s="367"/>
      <c r="H11" s="367"/>
      <c r="I11" s="367"/>
      <c r="J11" s="38"/>
      <c r="K11" s="38"/>
      <c r="L11" s="38"/>
      <c r="M11" s="38"/>
      <c r="N11" s="38"/>
      <c r="O11" s="38"/>
      <c r="P11" s="38"/>
      <c r="Q11" s="38"/>
      <c r="R11" s="38"/>
    </row>
    <row r="12" spans="1:18" ht="54.75" customHeight="1">
      <c r="A12" s="38"/>
      <c r="B12" s="513" t="s">
        <v>13</v>
      </c>
      <c r="C12" s="367"/>
      <c r="D12" s="367"/>
      <c r="E12" s="367"/>
      <c r="F12" s="367"/>
      <c r="G12" s="367"/>
      <c r="H12" s="367"/>
      <c r="I12" s="367"/>
      <c r="J12" s="38"/>
      <c r="K12" s="38"/>
      <c r="L12" s="38"/>
      <c r="M12" s="38"/>
      <c r="N12" s="38"/>
      <c r="O12" s="38"/>
      <c r="P12" s="38"/>
      <c r="Q12" s="38"/>
      <c r="R12" s="38"/>
    </row>
    <row r="13" spans="1:18" ht="68.25" customHeight="1">
      <c r="A13" s="38"/>
      <c r="B13" s="513" t="s">
        <v>14</v>
      </c>
      <c r="C13" s="367"/>
      <c r="D13" s="367"/>
      <c r="E13" s="367"/>
      <c r="F13" s="367"/>
      <c r="G13" s="367"/>
      <c r="H13" s="367"/>
      <c r="I13" s="367"/>
      <c r="J13" s="38"/>
      <c r="K13" s="38"/>
      <c r="L13" s="38"/>
      <c r="M13" s="38"/>
      <c r="N13" s="38"/>
      <c r="O13" s="38"/>
      <c r="P13" s="38"/>
      <c r="Q13" s="38"/>
      <c r="R13" s="38"/>
    </row>
    <row r="14" spans="1:18" ht="28.5" customHeight="1">
      <c r="A14" s="38"/>
      <c r="B14" s="513" t="s">
        <v>105</v>
      </c>
      <c r="C14" s="367"/>
      <c r="D14" s="367"/>
      <c r="E14" s="367"/>
      <c r="F14" s="367"/>
      <c r="G14" s="367"/>
      <c r="H14" s="367"/>
      <c r="I14" s="367"/>
      <c r="J14" s="38"/>
      <c r="K14" s="38"/>
      <c r="L14" s="38"/>
      <c r="M14" s="38"/>
      <c r="N14" s="38"/>
      <c r="O14" s="38"/>
      <c r="P14" s="38"/>
      <c r="Q14" s="38"/>
      <c r="R14" s="38"/>
    </row>
    <row r="15" spans="1:18" ht="15" customHeight="1">
      <c r="A15" s="38"/>
      <c r="B15" s="513" t="s">
        <v>106</v>
      </c>
      <c r="C15" s="367"/>
      <c r="D15" s="367"/>
      <c r="E15" s="367"/>
      <c r="F15" s="367"/>
      <c r="G15" s="367"/>
      <c r="H15" s="367"/>
      <c r="I15" s="367"/>
      <c r="J15" s="38"/>
      <c r="K15" s="38"/>
      <c r="L15" s="38"/>
      <c r="M15" s="38"/>
      <c r="N15" s="38"/>
      <c r="O15" s="38"/>
      <c r="P15" s="38"/>
      <c r="Q15" s="38"/>
      <c r="R15" s="38"/>
    </row>
    <row r="16" spans="1:18" ht="17.25" customHeight="1">
      <c r="A16" s="38"/>
      <c r="B16" s="513" t="s">
        <v>107</v>
      </c>
      <c r="C16" s="367"/>
      <c r="D16" s="367"/>
      <c r="E16" s="367"/>
      <c r="F16" s="367"/>
      <c r="G16" s="367"/>
      <c r="H16" s="367"/>
      <c r="I16" s="367"/>
      <c r="J16" s="38"/>
      <c r="K16" s="38"/>
      <c r="L16" s="38"/>
      <c r="M16" s="38"/>
      <c r="N16" s="38"/>
      <c r="O16" s="38"/>
      <c r="P16" s="38"/>
      <c r="Q16" s="38"/>
      <c r="R16" s="38"/>
    </row>
    <row r="17" spans="1:18" ht="27" customHeight="1">
      <c r="A17" s="38"/>
      <c r="B17" s="513" t="s">
        <v>108</v>
      </c>
      <c r="C17" s="367"/>
      <c r="D17" s="367"/>
      <c r="E17" s="367"/>
      <c r="F17" s="367"/>
      <c r="G17" s="367"/>
      <c r="H17" s="367"/>
      <c r="I17" s="367"/>
      <c r="J17" s="38"/>
      <c r="K17" s="38"/>
      <c r="L17" s="38"/>
      <c r="M17" s="38"/>
      <c r="N17" s="38"/>
      <c r="O17" s="38"/>
      <c r="P17" s="38"/>
      <c r="Q17" s="38"/>
      <c r="R17" s="38"/>
    </row>
    <row r="18" spans="1:18" ht="8.25" customHeight="1">
      <c r="A18" s="38"/>
      <c r="B18" s="158"/>
      <c r="C18" s="2"/>
      <c r="D18" s="2"/>
      <c r="E18" s="2"/>
      <c r="F18" s="2"/>
      <c r="G18" s="2"/>
      <c r="H18" s="2"/>
      <c r="J18" s="38"/>
      <c r="K18" s="38"/>
      <c r="L18" s="38"/>
      <c r="M18" s="38"/>
      <c r="N18" s="38"/>
      <c r="O18" s="38"/>
      <c r="P18" s="38"/>
      <c r="Q18" s="38"/>
      <c r="R18" s="38"/>
    </row>
    <row r="19" spans="1:18" ht="20.25" customHeight="1">
      <c r="A19" s="38"/>
      <c r="B19" s="517" t="s">
        <v>146</v>
      </c>
      <c r="C19" s="517"/>
      <c r="D19" s="517"/>
      <c r="E19" s="517"/>
      <c r="F19" s="517"/>
      <c r="G19" s="517"/>
      <c r="H19" s="517"/>
      <c r="I19" s="367"/>
      <c r="J19" s="38"/>
      <c r="K19" s="38"/>
      <c r="L19" s="38"/>
      <c r="M19" s="38"/>
      <c r="N19" s="38"/>
      <c r="O19" s="38"/>
      <c r="P19" s="38"/>
      <c r="Q19" s="38"/>
      <c r="R19" s="38"/>
    </row>
    <row r="20" spans="1:18" ht="35.5" customHeight="1">
      <c r="A20" s="38"/>
      <c r="B20" s="521" t="s">
        <v>296</v>
      </c>
      <c r="C20" s="362"/>
      <c r="D20" s="362"/>
      <c r="E20" s="362"/>
      <c r="F20" s="362"/>
      <c r="G20" s="362"/>
      <c r="H20" s="362"/>
      <c r="I20" s="362"/>
      <c r="J20" s="38"/>
      <c r="K20" s="38"/>
      <c r="L20" s="38"/>
      <c r="M20" s="38"/>
      <c r="N20" s="38"/>
      <c r="O20" s="38"/>
      <c r="P20" s="38"/>
      <c r="Q20" s="38"/>
      <c r="R20" s="38"/>
    </row>
    <row r="21" spans="1:18">
      <c r="A21" s="38"/>
      <c r="B21" s="362"/>
      <c r="C21" s="362"/>
      <c r="D21" s="362"/>
      <c r="E21" s="362"/>
      <c r="F21" s="362"/>
      <c r="G21" s="362"/>
      <c r="H21" s="362"/>
      <c r="I21" s="362"/>
      <c r="J21" s="38"/>
      <c r="K21" s="38"/>
      <c r="L21" s="38"/>
      <c r="M21" s="38"/>
      <c r="N21" s="38"/>
      <c r="O21" s="38"/>
      <c r="P21" s="38"/>
      <c r="Q21" s="38"/>
      <c r="R21" s="38"/>
    </row>
    <row r="22" spans="1:18" ht="27.75" customHeight="1">
      <c r="A22" s="38"/>
      <c r="B22" s="362"/>
      <c r="C22" s="362"/>
      <c r="D22" s="362"/>
      <c r="E22" s="362"/>
      <c r="F22" s="362"/>
      <c r="G22" s="362"/>
      <c r="H22" s="362"/>
      <c r="I22" s="362"/>
      <c r="J22" s="38"/>
      <c r="K22" s="38"/>
      <c r="L22" s="38"/>
      <c r="M22" s="38"/>
      <c r="N22" s="38"/>
      <c r="O22" s="38"/>
      <c r="P22" s="38"/>
      <c r="Q22" s="38"/>
      <c r="R22" s="38"/>
    </row>
    <row r="23" spans="1:18" ht="40.15" customHeight="1">
      <c r="A23" s="38"/>
      <c r="B23" s="362"/>
      <c r="C23" s="362"/>
      <c r="D23" s="362"/>
      <c r="E23" s="362"/>
      <c r="F23" s="362"/>
      <c r="G23" s="362"/>
      <c r="H23" s="362"/>
      <c r="I23" s="362"/>
      <c r="J23" s="38"/>
      <c r="K23" s="38"/>
      <c r="L23" s="38"/>
      <c r="M23" s="38"/>
      <c r="N23" s="38"/>
      <c r="O23" s="38"/>
      <c r="P23" s="38"/>
      <c r="Q23" s="38"/>
      <c r="R23" s="38"/>
    </row>
    <row r="24" spans="1:18" ht="8.25" customHeight="1">
      <c r="A24" s="38"/>
      <c r="B24" s="362"/>
      <c r="C24" s="362"/>
      <c r="D24" s="362"/>
      <c r="E24" s="362"/>
      <c r="F24" s="362"/>
      <c r="G24" s="362"/>
      <c r="H24" s="362"/>
      <c r="I24" s="362"/>
      <c r="J24" s="38"/>
      <c r="K24" s="38"/>
      <c r="L24" s="38"/>
      <c r="M24" s="38"/>
      <c r="N24" s="38"/>
      <c r="O24" s="38"/>
      <c r="P24" s="38"/>
      <c r="Q24" s="38"/>
      <c r="R24" s="38"/>
    </row>
    <row r="25" spans="1:18" ht="50.5" customHeight="1">
      <c r="A25" s="38"/>
      <c r="B25" s="362"/>
      <c r="C25" s="362"/>
      <c r="D25" s="362"/>
      <c r="E25" s="362"/>
      <c r="F25" s="362"/>
      <c r="G25" s="362"/>
      <c r="H25" s="362"/>
      <c r="I25" s="362"/>
      <c r="J25" s="38"/>
      <c r="K25" s="38"/>
      <c r="L25" s="38"/>
      <c r="M25" s="38"/>
      <c r="N25" s="38"/>
      <c r="O25" s="38"/>
      <c r="P25" s="38"/>
      <c r="Q25" s="38"/>
      <c r="R25" s="38"/>
    </row>
    <row r="26" spans="1:18" ht="7.5" customHeight="1">
      <c r="A26" s="38"/>
      <c r="B26" s="362"/>
      <c r="C26" s="362"/>
      <c r="D26" s="362"/>
      <c r="E26" s="362"/>
      <c r="F26" s="362"/>
      <c r="G26" s="362"/>
      <c r="H26" s="362"/>
      <c r="I26" s="362"/>
      <c r="J26" s="38"/>
      <c r="K26" s="38"/>
      <c r="L26" s="38"/>
      <c r="M26" s="38"/>
      <c r="N26" s="38"/>
      <c r="O26" s="38"/>
      <c r="P26" s="38"/>
      <c r="Q26" s="38"/>
      <c r="R26" s="38"/>
    </row>
    <row r="27" spans="1:18" ht="94.5" customHeight="1">
      <c r="A27" s="38"/>
      <c r="B27" s="362"/>
      <c r="C27" s="362"/>
      <c r="D27" s="362"/>
      <c r="E27" s="362"/>
      <c r="F27" s="362"/>
      <c r="G27" s="362"/>
      <c r="H27" s="362"/>
      <c r="I27" s="362"/>
      <c r="J27" s="38"/>
      <c r="K27" s="38"/>
      <c r="L27" s="38"/>
      <c r="M27" s="38"/>
      <c r="N27" s="38"/>
      <c r="O27" s="38"/>
      <c r="P27" s="38"/>
      <c r="Q27" s="38"/>
      <c r="R27" s="38"/>
    </row>
    <row r="28" spans="1:18" ht="25.5" customHeight="1">
      <c r="A28" s="38"/>
      <c r="B28" s="522" t="s">
        <v>108</v>
      </c>
      <c r="C28" s="522"/>
      <c r="D28" s="522"/>
      <c r="E28" s="522"/>
      <c r="F28" s="522"/>
      <c r="G28" s="522"/>
      <c r="H28" s="522"/>
      <c r="I28" s="522"/>
      <c r="J28" s="38"/>
      <c r="K28" s="38"/>
      <c r="L28" s="38"/>
      <c r="M28" s="38"/>
      <c r="N28" s="38"/>
      <c r="O28" s="38"/>
      <c r="P28" s="38"/>
      <c r="Q28" s="38"/>
      <c r="R28" s="38"/>
    </row>
    <row r="29" spans="1:18" ht="22.15" customHeight="1">
      <c r="A29" s="38"/>
      <c r="B29" s="523" t="s">
        <v>297</v>
      </c>
      <c r="C29" s="523"/>
      <c r="D29" s="523"/>
      <c r="E29" s="523"/>
      <c r="F29" s="523"/>
      <c r="G29" s="523"/>
      <c r="H29" s="523"/>
      <c r="I29" s="523"/>
      <c r="J29" s="38"/>
      <c r="K29" s="38"/>
      <c r="L29" s="38"/>
      <c r="M29" s="38"/>
      <c r="N29" s="38"/>
      <c r="O29" s="38"/>
      <c r="P29" s="38"/>
      <c r="Q29" s="38"/>
      <c r="R29" s="38"/>
    </row>
    <row r="30" spans="1:18" ht="18.75" customHeight="1">
      <c r="A30" s="38"/>
      <c r="B30" s="367"/>
      <c r="C30" s="367"/>
      <c r="D30" s="367"/>
      <c r="E30" s="367"/>
      <c r="F30" s="367"/>
      <c r="G30" s="367"/>
      <c r="H30" s="367"/>
      <c r="I30" s="367"/>
      <c r="J30" s="38"/>
      <c r="K30" s="38"/>
      <c r="L30" s="38"/>
      <c r="M30" s="38"/>
      <c r="N30" s="38"/>
      <c r="O30" s="38"/>
      <c r="P30" s="38"/>
      <c r="Q30" s="38"/>
      <c r="R30" s="38"/>
    </row>
    <row r="31" spans="1:18" ht="13">
      <c r="A31" s="38"/>
      <c r="B31" s="517" t="s">
        <v>101</v>
      </c>
      <c r="C31" s="484"/>
      <c r="D31" s="484"/>
      <c r="E31" s="484"/>
      <c r="F31" s="484"/>
      <c r="G31" s="484"/>
      <c r="H31" s="484"/>
      <c r="I31" s="367"/>
      <c r="J31" s="38"/>
      <c r="K31" s="38"/>
      <c r="L31" s="38"/>
      <c r="M31" s="38"/>
      <c r="N31" s="38"/>
      <c r="O31" s="38"/>
      <c r="P31" s="38"/>
      <c r="Q31" s="38"/>
      <c r="R31" s="38"/>
    </row>
    <row r="32" spans="1:18" ht="18" customHeight="1">
      <c r="A32" s="38"/>
      <c r="B32" s="484" t="s">
        <v>15</v>
      </c>
      <c r="C32" s="367"/>
      <c r="D32" s="367"/>
      <c r="E32" s="367"/>
      <c r="F32" s="367"/>
      <c r="G32" s="367"/>
      <c r="H32" s="367"/>
      <c r="I32" s="367"/>
      <c r="J32" s="38"/>
      <c r="K32" s="38"/>
      <c r="L32" s="38"/>
      <c r="M32" s="38"/>
      <c r="N32" s="38"/>
      <c r="O32" s="38"/>
      <c r="P32" s="38"/>
      <c r="Q32" s="38"/>
      <c r="R32" s="38"/>
    </row>
    <row r="33" spans="1:18" ht="26.25" customHeight="1">
      <c r="A33" s="38"/>
      <c r="B33" s="521" t="s">
        <v>22</v>
      </c>
      <c r="C33" s="520"/>
      <c r="D33" s="520"/>
      <c r="E33" s="520"/>
      <c r="F33" s="520"/>
      <c r="G33" s="520"/>
      <c r="H33" s="520"/>
      <c r="I33" s="520"/>
      <c r="J33" s="38"/>
      <c r="K33" s="38"/>
      <c r="L33" s="38"/>
      <c r="M33" s="38"/>
      <c r="N33" s="38"/>
      <c r="O33" s="38"/>
      <c r="P33" s="38"/>
      <c r="Q33" s="38"/>
      <c r="R33" s="38"/>
    </row>
    <row r="34" spans="1:18" ht="26.25" customHeight="1">
      <c r="A34" s="38"/>
      <c r="B34" s="519" t="s">
        <v>23</v>
      </c>
      <c r="C34" s="520"/>
      <c r="D34" s="520"/>
      <c r="E34" s="520"/>
      <c r="F34" s="520"/>
      <c r="G34" s="520"/>
      <c r="H34" s="520"/>
      <c r="I34" s="520"/>
      <c r="J34" s="38"/>
      <c r="K34" s="38"/>
      <c r="L34" s="38"/>
      <c r="M34" s="38"/>
      <c r="N34" s="38"/>
      <c r="O34" s="38"/>
      <c r="P34" s="38"/>
      <c r="Q34" s="38"/>
      <c r="R34" s="38"/>
    </row>
    <row r="35" spans="1:18" ht="16.5" customHeight="1">
      <c r="A35" s="38"/>
      <c r="B35" s="519" t="s">
        <v>24</v>
      </c>
      <c r="C35" s="520"/>
      <c r="D35" s="520"/>
      <c r="E35" s="520"/>
      <c r="F35" s="520"/>
      <c r="G35" s="520"/>
      <c r="H35" s="520"/>
      <c r="I35" s="520"/>
      <c r="J35" s="38"/>
      <c r="K35" s="38"/>
      <c r="L35" s="38"/>
      <c r="M35" s="38"/>
      <c r="N35" s="38"/>
      <c r="O35" s="38"/>
      <c r="P35" s="38"/>
      <c r="Q35" s="38"/>
      <c r="R35" s="38"/>
    </row>
    <row r="36" spans="1:18" ht="29.25" customHeight="1">
      <c r="A36" s="38"/>
      <c r="B36" s="521" t="s">
        <v>25</v>
      </c>
      <c r="C36" s="520"/>
      <c r="D36" s="520"/>
      <c r="E36" s="520"/>
      <c r="F36" s="520"/>
      <c r="G36" s="520"/>
      <c r="H36" s="520"/>
      <c r="I36" s="520"/>
      <c r="J36" s="38"/>
      <c r="K36" s="38"/>
      <c r="L36" s="38"/>
      <c r="M36" s="38"/>
      <c r="N36" s="38"/>
      <c r="O36" s="38"/>
      <c r="P36" s="38"/>
      <c r="Q36" s="38"/>
      <c r="R36" s="38"/>
    </row>
    <row r="37" spans="1:18" ht="10.5" customHeight="1">
      <c r="A37" s="38"/>
      <c r="B37" s="199"/>
      <c r="C37" s="200"/>
      <c r="D37" s="200"/>
      <c r="E37" s="200"/>
      <c r="F37" s="200"/>
      <c r="G37" s="200"/>
      <c r="H37" s="200"/>
      <c r="I37" s="200"/>
      <c r="J37" s="38"/>
      <c r="K37" s="38"/>
      <c r="L37" s="38"/>
      <c r="M37" s="38"/>
      <c r="N37" s="38"/>
      <c r="O37" s="38"/>
      <c r="P37" s="38"/>
      <c r="Q37" s="38"/>
      <c r="R37" s="38"/>
    </row>
    <row r="38" spans="1:18" ht="22.9" customHeight="1">
      <c r="A38" s="38"/>
      <c r="B38" s="520" t="s">
        <v>16</v>
      </c>
      <c r="C38" s="520"/>
      <c r="D38" s="520"/>
      <c r="E38" s="520"/>
      <c r="F38" s="520"/>
      <c r="G38" s="520"/>
      <c r="H38" s="520"/>
      <c r="I38" s="520"/>
      <c r="J38" s="38"/>
      <c r="K38" s="38"/>
      <c r="L38" s="38"/>
      <c r="M38" s="38"/>
      <c r="N38" s="38"/>
      <c r="O38" s="38"/>
      <c r="P38" s="38"/>
      <c r="Q38" s="38"/>
      <c r="R38" s="38"/>
    </row>
    <row r="39" spans="1:18" ht="26.5" customHeight="1">
      <c r="A39" s="38"/>
      <c r="B39" s="523" t="s">
        <v>17</v>
      </c>
      <c r="C39" s="523"/>
      <c r="D39" s="523"/>
      <c r="E39" s="523"/>
      <c r="F39" s="523"/>
      <c r="G39" s="523"/>
      <c r="H39" s="523"/>
      <c r="I39" s="523"/>
      <c r="J39" s="38"/>
      <c r="K39" s="38"/>
      <c r="L39" s="38"/>
      <c r="M39" s="38"/>
      <c r="N39" s="38"/>
      <c r="O39" s="38"/>
      <c r="P39" s="38"/>
      <c r="Q39" s="38"/>
      <c r="R39" s="38"/>
    </row>
    <row r="40" spans="1:18" ht="15.75" customHeight="1">
      <c r="A40" s="38"/>
      <c r="B40" s="198"/>
      <c r="C40" s="198"/>
      <c r="D40" s="198"/>
      <c r="E40" s="198"/>
      <c r="F40" s="198"/>
      <c r="G40" s="198"/>
      <c r="H40" s="198"/>
      <c r="I40" s="198"/>
      <c r="J40" s="38"/>
      <c r="K40" s="38"/>
      <c r="L40" s="38"/>
      <c r="M40" s="38"/>
      <c r="N40" s="38"/>
      <c r="O40" s="38"/>
      <c r="P40" s="38"/>
      <c r="Q40" s="38"/>
      <c r="R40" s="38"/>
    </row>
    <row r="41" spans="1:18" ht="12.75" customHeight="1">
      <c r="A41" s="38"/>
      <c r="B41" s="517" t="s">
        <v>112</v>
      </c>
      <c r="C41" s="484"/>
      <c r="D41" s="484"/>
      <c r="E41" s="484"/>
      <c r="F41" s="484"/>
      <c r="G41" s="484"/>
      <c r="H41" s="484"/>
      <c r="I41" s="367"/>
      <c r="J41" s="38"/>
      <c r="K41" s="38"/>
      <c r="L41" s="38"/>
      <c r="M41" s="38"/>
      <c r="N41" s="38"/>
      <c r="O41" s="38"/>
      <c r="P41" s="38"/>
      <c r="Q41" s="38"/>
      <c r="R41" s="38"/>
    </row>
    <row r="42" spans="1:18" ht="54" customHeight="1">
      <c r="A42" s="38"/>
      <c r="B42" s="522" t="s">
        <v>113</v>
      </c>
      <c r="C42" s="524"/>
      <c r="D42" s="524"/>
      <c r="E42" s="524"/>
      <c r="F42" s="524"/>
      <c r="G42" s="524"/>
      <c r="H42" s="524"/>
      <c r="I42" s="524"/>
      <c r="J42" s="38"/>
      <c r="K42" s="38"/>
      <c r="L42" s="38"/>
      <c r="M42" s="38"/>
      <c r="N42" s="38"/>
      <c r="O42" s="38"/>
      <c r="P42" s="38"/>
      <c r="Q42" s="38"/>
      <c r="R42" s="38"/>
    </row>
    <row r="43" spans="1:18" ht="15.75" customHeight="1">
      <c r="A43" s="38"/>
      <c r="B43" s="522" t="s">
        <v>114</v>
      </c>
      <c r="C43" s="524"/>
      <c r="D43" s="524"/>
      <c r="E43" s="524"/>
      <c r="F43" s="524"/>
      <c r="G43" s="524"/>
      <c r="H43" s="524"/>
      <c r="I43" s="524"/>
      <c r="J43" s="38"/>
      <c r="K43" s="38"/>
      <c r="L43" s="38"/>
      <c r="M43" s="38"/>
      <c r="N43" s="38"/>
      <c r="O43" s="38"/>
      <c r="P43" s="38"/>
      <c r="Q43" s="38"/>
      <c r="R43" s="38"/>
    </row>
    <row r="44" spans="1:18" ht="15.75" customHeight="1">
      <c r="A44" s="38"/>
      <c r="B44" s="522" t="s">
        <v>115</v>
      </c>
      <c r="C44" s="524"/>
      <c r="D44" s="524"/>
      <c r="E44" s="524"/>
      <c r="F44" s="524"/>
      <c r="G44" s="524"/>
      <c r="H44" s="524"/>
      <c r="I44" s="524"/>
      <c r="J44" s="38"/>
      <c r="K44" s="38"/>
      <c r="L44" s="38"/>
      <c r="M44" s="38"/>
      <c r="N44" s="38"/>
      <c r="O44" s="38"/>
      <c r="P44" s="38"/>
      <c r="Q44" s="38"/>
      <c r="R44" s="38"/>
    </row>
    <row r="45" spans="1:18" ht="18.75" customHeight="1">
      <c r="A45" s="38"/>
      <c r="B45" s="522" t="s">
        <v>116</v>
      </c>
      <c r="C45" s="524"/>
      <c r="D45" s="524"/>
      <c r="E45" s="524"/>
      <c r="F45" s="524"/>
      <c r="G45" s="524"/>
      <c r="H45" s="524"/>
      <c r="I45" s="524"/>
      <c r="J45" s="38"/>
      <c r="K45" s="38"/>
      <c r="L45" s="38"/>
      <c r="M45" s="38"/>
      <c r="N45" s="38"/>
      <c r="O45" s="38"/>
      <c r="P45" s="38"/>
      <c r="Q45" s="38"/>
      <c r="R45" s="38"/>
    </row>
    <row r="46" spans="1:18">
      <c r="A46" s="38"/>
      <c r="B46" s="522" t="s">
        <v>117</v>
      </c>
      <c r="C46" s="524"/>
      <c r="D46" s="524"/>
      <c r="E46" s="524"/>
      <c r="F46" s="524"/>
      <c r="G46" s="524"/>
      <c r="H46" s="524"/>
      <c r="I46" s="524"/>
      <c r="J46" s="38"/>
      <c r="K46" s="38"/>
      <c r="L46" s="38"/>
      <c r="M46" s="38"/>
      <c r="N46" s="38"/>
      <c r="O46" s="38"/>
      <c r="P46" s="38"/>
      <c r="Q46" s="38"/>
      <c r="R46" s="38"/>
    </row>
    <row r="47" spans="1:18" ht="17.25" customHeight="1">
      <c r="A47" s="38"/>
      <c r="B47" s="522" t="s">
        <v>118</v>
      </c>
      <c r="C47" s="524"/>
      <c r="D47" s="524"/>
      <c r="E47" s="524"/>
      <c r="F47" s="524"/>
      <c r="G47" s="524"/>
      <c r="H47" s="524"/>
      <c r="I47" s="524"/>
      <c r="J47" s="38"/>
      <c r="K47" s="38"/>
      <c r="L47" s="38"/>
      <c r="M47" s="38"/>
      <c r="N47" s="38"/>
      <c r="O47" s="38"/>
      <c r="P47" s="38"/>
      <c r="Q47" s="38"/>
      <c r="R47" s="38"/>
    </row>
    <row r="48" spans="1:18" ht="17.25" customHeight="1">
      <c r="A48" s="38"/>
      <c r="B48" s="522" t="s">
        <v>119</v>
      </c>
      <c r="C48" s="524"/>
      <c r="D48" s="524"/>
      <c r="E48" s="524"/>
      <c r="F48" s="524"/>
      <c r="G48" s="524"/>
      <c r="H48" s="524"/>
      <c r="I48" s="524"/>
      <c r="J48" s="38"/>
      <c r="K48" s="38"/>
      <c r="L48" s="38"/>
      <c r="M48" s="38"/>
      <c r="N48" s="38"/>
      <c r="O48" s="38"/>
      <c r="P48" s="38"/>
      <c r="Q48" s="38"/>
      <c r="R48" s="38"/>
    </row>
    <row r="49" spans="1:18" ht="26.5" customHeight="1">
      <c r="A49" s="38"/>
      <c r="B49" s="522" t="s">
        <v>123</v>
      </c>
      <c r="C49" s="524"/>
      <c r="D49" s="524"/>
      <c r="E49" s="524"/>
      <c r="F49" s="524"/>
      <c r="G49" s="524"/>
      <c r="H49" s="524"/>
      <c r="I49" s="524"/>
      <c r="J49" s="38"/>
      <c r="K49" s="38"/>
      <c r="L49" s="38"/>
      <c r="M49" s="38"/>
      <c r="N49" s="38"/>
      <c r="O49" s="38"/>
      <c r="P49" s="38"/>
      <c r="Q49" s="38"/>
      <c r="R49" s="38"/>
    </row>
    <row r="50" spans="1:18" ht="16.5" customHeight="1">
      <c r="A50" s="38"/>
      <c r="B50" s="522" t="s">
        <v>120</v>
      </c>
      <c r="C50" s="524"/>
      <c r="D50" s="524"/>
      <c r="E50" s="524"/>
      <c r="F50" s="524"/>
      <c r="G50" s="524"/>
      <c r="H50" s="524"/>
      <c r="I50" s="524"/>
      <c r="J50" s="38"/>
      <c r="K50" s="38"/>
      <c r="L50" s="38"/>
      <c r="M50" s="38"/>
      <c r="N50" s="38"/>
      <c r="O50" s="38"/>
      <c r="P50" s="38"/>
      <c r="Q50" s="38"/>
      <c r="R50" s="38"/>
    </row>
    <row r="51" spans="1:18" ht="16.5" customHeight="1">
      <c r="A51" s="38"/>
      <c r="B51" s="522" t="s">
        <v>121</v>
      </c>
      <c r="C51" s="524"/>
      <c r="D51" s="524"/>
      <c r="E51" s="524"/>
      <c r="F51" s="524"/>
      <c r="G51" s="524"/>
      <c r="H51" s="524"/>
      <c r="I51" s="524"/>
      <c r="J51" s="38"/>
      <c r="K51" s="38"/>
      <c r="L51" s="38"/>
      <c r="M51" s="38"/>
      <c r="N51" s="38"/>
      <c r="O51" s="38"/>
      <c r="P51" s="38"/>
      <c r="Q51" s="38"/>
      <c r="R51" s="38"/>
    </row>
    <row r="52" spans="1:18" ht="16.5" customHeight="1">
      <c r="A52" s="38"/>
      <c r="B52" s="522" t="s">
        <v>122</v>
      </c>
      <c r="C52" s="524"/>
      <c r="D52" s="524"/>
      <c r="E52" s="524"/>
      <c r="F52" s="524"/>
      <c r="G52" s="524"/>
      <c r="H52" s="524"/>
      <c r="I52" s="524"/>
      <c r="J52" s="38"/>
      <c r="K52" s="38"/>
      <c r="L52" s="38"/>
      <c r="M52" s="38"/>
      <c r="N52" s="38"/>
      <c r="O52" s="38"/>
      <c r="P52" s="38"/>
      <c r="Q52" s="38"/>
      <c r="R52" s="38"/>
    </row>
    <row r="53" spans="1:18" ht="15" customHeight="1">
      <c r="A53" s="38"/>
      <c r="B53" s="522" t="s">
        <v>124</v>
      </c>
      <c r="C53" s="524"/>
      <c r="D53" s="524"/>
      <c r="E53" s="524"/>
      <c r="F53" s="524"/>
      <c r="G53" s="524"/>
      <c r="H53" s="524"/>
      <c r="I53" s="524"/>
      <c r="J53" s="38"/>
      <c r="K53" s="38"/>
      <c r="L53" s="38"/>
      <c r="M53" s="38"/>
      <c r="N53" s="38"/>
      <c r="O53" s="38"/>
      <c r="P53" s="38"/>
      <c r="Q53" s="38"/>
      <c r="R53" s="38"/>
    </row>
    <row r="54" spans="1:18" ht="26.5" customHeight="1">
      <c r="A54" s="38"/>
      <c r="B54" s="522" t="s">
        <v>125</v>
      </c>
      <c r="C54" s="524"/>
      <c r="D54" s="524"/>
      <c r="E54" s="524"/>
      <c r="F54" s="524"/>
      <c r="G54" s="524"/>
      <c r="H54" s="524"/>
      <c r="I54" s="524"/>
      <c r="J54" s="38"/>
      <c r="K54" s="38"/>
      <c r="L54" s="38"/>
      <c r="M54" s="38"/>
      <c r="N54" s="38"/>
      <c r="O54" s="38"/>
      <c r="P54" s="38"/>
      <c r="Q54" s="38"/>
      <c r="R54" s="38"/>
    </row>
    <row r="55" spans="1:18" ht="26.5" customHeight="1">
      <c r="A55" s="38"/>
      <c r="B55" s="522" t="s">
        <v>126</v>
      </c>
      <c r="C55" s="524"/>
      <c r="D55" s="524"/>
      <c r="E55" s="524"/>
      <c r="F55" s="524"/>
      <c r="G55" s="524"/>
      <c r="H55" s="524"/>
      <c r="I55" s="524"/>
      <c r="J55" s="38"/>
      <c r="K55" s="38"/>
      <c r="L55" s="38"/>
      <c r="M55" s="38"/>
      <c r="N55" s="38"/>
      <c r="O55" s="38"/>
      <c r="P55" s="38"/>
      <c r="Q55" s="38"/>
      <c r="R55" s="38"/>
    </row>
    <row r="56" spans="1:18" ht="17.25" customHeight="1">
      <c r="A56" s="38"/>
      <c r="B56" s="522" t="s">
        <v>127</v>
      </c>
      <c r="C56" s="524"/>
      <c r="D56" s="524"/>
      <c r="E56" s="524"/>
      <c r="F56" s="524"/>
      <c r="G56" s="524"/>
      <c r="H56" s="524"/>
      <c r="I56" s="524"/>
      <c r="J56" s="38"/>
      <c r="K56" s="38"/>
      <c r="L56" s="38"/>
      <c r="M56" s="38"/>
      <c r="N56" s="38"/>
      <c r="O56" s="38"/>
      <c r="P56" s="38"/>
      <c r="Q56" s="38"/>
      <c r="R56" s="38"/>
    </row>
    <row r="57" spans="1:18" ht="17.25" customHeight="1">
      <c r="A57" s="38"/>
      <c r="B57" s="522" t="s">
        <v>128</v>
      </c>
      <c r="C57" s="524"/>
      <c r="D57" s="524"/>
      <c r="E57" s="524"/>
      <c r="F57" s="524"/>
      <c r="G57" s="524"/>
      <c r="H57" s="524"/>
      <c r="I57" s="524"/>
      <c r="J57" s="38"/>
      <c r="K57" s="38"/>
      <c r="L57" s="38"/>
      <c r="M57" s="38"/>
      <c r="N57" s="38"/>
      <c r="O57" s="38"/>
      <c r="P57" s="38"/>
      <c r="Q57" s="38"/>
      <c r="R57" s="38"/>
    </row>
    <row r="58" spans="1:18" ht="17.25" customHeight="1">
      <c r="A58" s="38"/>
      <c r="B58" s="522" t="s">
        <v>129</v>
      </c>
      <c r="C58" s="524"/>
      <c r="D58" s="524"/>
      <c r="E58" s="524"/>
      <c r="F58" s="524"/>
      <c r="G58" s="524"/>
      <c r="H58" s="524"/>
      <c r="I58" s="524"/>
      <c r="J58" s="38"/>
      <c r="K58" s="38"/>
      <c r="L58" s="38"/>
      <c r="M58" s="38"/>
      <c r="N58" s="38"/>
      <c r="O58" s="38"/>
      <c r="P58" s="38"/>
      <c r="Q58" s="38"/>
      <c r="R58" s="38"/>
    </row>
    <row r="59" spans="1:18" ht="17.25" customHeight="1">
      <c r="A59" s="38"/>
      <c r="B59" s="522" t="s">
        <v>130</v>
      </c>
      <c r="C59" s="524"/>
      <c r="D59" s="524"/>
      <c r="E59" s="524"/>
      <c r="F59" s="524"/>
      <c r="G59" s="524"/>
      <c r="H59" s="524"/>
      <c r="I59" s="524"/>
      <c r="J59" s="38"/>
      <c r="K59" s="38"/>
      <c r="L59" s="38"/>
      <c r="M59" s="38"/>
      <c r="N59" s="38"/>
      <c r="O59" s="38"/>
      <c r="P59" s="38"/>
      <c r="Q59" s="38"/>
      <c r="R59" s="38"/>
    </row>
    <row r="60" spans="1:18" ht="44.25" customHeight="1">
      <c r="A60" s="38"/>
      <c r="B60" s="522" t="s">
        <v>135</v>
      </c>
      <c r="C60" s="524"/>
      <c r="D60" s="524"/>
      <c r="E60" s="524"/>
      <c r="F60" s="524"/>
      <c r="G60" s="524"/>
      <c r="H60" s="524"/>
      <c r="I60" s="524"/>
      <c r="J60" s="38"/>
      <c r="K60" s="38"/>
      <c r="L60" s="38"/>
      <c r="M60" s="38"/>
      <c r="N60" s="38"/>
      <c r="O60" s="38"/>
      <c r="P60" s="38"/>
      <c r="Q60" s="38"/>
      <c r="R60" s="38"/>
    </row>
    <row r="61" spans="1:18" ht="26.5" customHeight="1">
      <c r="A61" s="38"/>
      <c r="B61" s="522" t="s">
        <v>133</v>
      </c>
      <c r="C61" s="524"/>
      <c r="D61" s="524"/>
      <c r="E61" s="524"/>
      <c r="F61" s="524"/>
      <c r="G61" s="524"/>
      <c r="H61" s="524"/>
      <c r="I61" s="524"/>
      <c r="J61" s="38"/>
      <c r="K61" s="38"/>
      <c r="L61" s="38"/>
      <c r="M61" s="38"/>
      <c r="N61" s="38"/>
      <c r="O61" s="38"/>
      <c r="P61" s="38"/>
      <c r="Q61" s="38"/>
      <c r="R61" s="38"/>
    </row>
    <row r="62" spans="1:18" ht="26.5" customHeight="1">
      <c r="A62" s="38"/>
      <c r="B62" s="522" t="s">
        <v>134</v>
      </c>
      <c r="C62" s="524"/>
      <c r="D62" s="524"/>
      <c r="E62" s="524"/>
      <c r="F62" s="524"/>
      <c r="G62" s="524"/>
      <c r="H62" s="524"/>
      <c r="I62" s="524"/>
      <c r="J62" s="38"/>
      <c r="K62" s="38"/>
      <c r="L62" s="38"/>
      <c r="M62" s="38"/>
      <c r="N62" s="38"/>
      <c r="O62" s="38"/>
      <c r="P62" s="38"/>
      <c r="Q62" s="38"/>
      <c r="R62" s="38"/>
    </row>
    <row r="63" spans="1:18" ht="16.5" customHeight="1">
      <c r="A63" s="38"/>
      <c r="B63" s="522" t="s">
        <v>131</v>
      </c>
      <c r="C63" s="524"/>
      <c r="D63" s="524"/>
      <c r="E63" s="524"/>
      <c r="F63" s="524"/>
      <c r="G63" s="524"/>
      <c r="H63" s="524"/>
      <c r="I63" s="524"/>
      <c r="J63" s="38"/>
      <c r="K63" s="38"/>
      <c r="L63" s="38"/>
      <c r="M63" s="38"/>
      <c r="N63" s="38"/>
      <c r="O63" s="38"/>
      <c r="P63" s="38"/>
      <c r="Q63" s="38"/>
      <c r="R63" s="38"/>
    </row>
    <row r="64" spans="1:18" ht="21.75" customHeight="1">
      <c r="A64" s="38"/>
      <c r="B64" s="523" t="s">
        <v>132</v>
      </c>
      <c r="C64" s="523"/>
      <c r="D64" s="523"/>
      <c r="E64" s="523"/>
      <c r="F64" s="523"/>
      <c r="G64" s="523"/>
      <c r="H64" s="523"/>
      <c r="I64" s="523"/>
      <c r="J64" s="38"/>
      <c r="K64" s="38"/>
      <c r="L64" s="38"/>
      <c r="M64" s="38"/>
      <c r="N64" s="38"/>
      <c r="O64" s="38"/>
      <c r="P64" s="38"/>
      <c r="Q64" s="38"/>
      <c r="R64" s="38"/>
    </row>
    <row r="65" spans="1:18" ht="8.25" customHeight="1">
      <c r="A65" s="38"/>
      <c r="B65" s="38"/>
      <c r="C65" s="38"/>
      <c r="D65" s="38"/>
      <c r="E65" s="38"/>
      <c r="F65" s="38"/>
      <c r="G65" s="38"/>
      <c r="H65" s="38"/>
      <c r="I65" s="38"/>
      <c r="J65" s="38"/>
      <c r="K65" s="38"/>
      <c r="L65" s="38"/>
      <c r="M65" s="38"/>
      <c r="N65" s="38"/>
      <c r="O65" s="38"/>
      <c r="P65" s="38"/>
      <c r="Q65" s="38"/>
      <c r="R65" s="38"/>
    </row>
    <row r="66" spans="1:18">
      <c r="A66" s="38"/>
      <c r="B66" s="525"/>
      <c r="C66" s="526"/>
      <c r="D66" s="526"/>
      <c r="E66" s="526"/>
      <c r="F66" s="526"/>
      <c r="G66" s="526"/>
      <c r="H66" s="526"/>
      <c r="I66" s="38"/>
      <c r="J66" s="38"/>
      <c r="K66" s="38"/>
      <c r="L66" s="38"/>
      <c r="M66" s="38"/>
      <c r="N66" s="38"/>
      <c r="O66" s="38"/>
      <c r="P66" s="38"/>
      <c r="Q66" s="38"/>
      <c r="R66" s="38"/>
    </row>
    <row r="67" spans="1:18">
      <c r="A67" s="38"/>
      <c r="B67" s="38"/>
      <c r="C67" s="38"/>
      <c r="D67" s="38"/>
      <c r="E67" s="38"/>
      <c r="F67" s="38"/>
      <c r="G67" s="38"/>
      <c r="H67" s="38"/>
      <c r="I67" s="38"/>
      <c r="J67" s="38"/>
      <c r="K67" s="38"/>
      <c r="L67" s="38"/>
      <c r="M67" s="38"/>
      <c r="N67" s="38"/>
      <c r="O67" s="38"/>
      <c r="P67" s="38"/>
      <c r="Q67" s="38"/>
      <c r="R67" s="38"/>
    </row>
    <row r="68" spans="1:18" ht="13">
      <c r="A68" s="38"/>
      <c r="B68" s="527"/>
      <c r="C68" s="526"/>
      <c r="D68" s="526"/>
      <c r="E68" s="526"/>
      <c r="F68" s="526"/>
      <c r="G68" s="526"/>
      <c r="H68" s="526"/>
      <c r="I68" s="38"/>
      <c r="J68" s="38"/>
      <c r="K68" s="38"/>
      <c r="L68" s="38"/>
      <c r="M68" s="38"/>
      <c r="N68" s="38"/>
      <c r="O68" s="38"/>
      <c r="P68" s="38"/>
      <c r="Q68" s="38"/>
      <c r="R68" s="38"/>
    </row>
    <row r="69" spans="1:18" ht="9.75" customHeight="1">
      <c r="A69" s="38"/>
      <c r="B69" s="38"/>
      <c r="C69" s="38"/>
      <c r="D69" s="38"/>
      <c r="E69" s="38"/>
      <c r="F69" s="38"/>
      <c r="G69" s="38"/>
      <c r="H69" s="38"/>
      <c r="I69" s="38"/>
      <c r="J69" s="38"/>
      <c r="K69" s="38"/>
      <c r="L69" s="38"/>
      <c r="M69" s="38"/>
      <c r="N69" s="38"/>
      <c r="O69" s="38"/>
      <c r="P69" s="38"/>
      <c r="Q69" s="38"/>
      <c r="R69" s="38"/>
    </row>
    <row r="70" spans="1:18">
      <c r="A70" s="38"/>
      <c r="B70" s="525"/>
      <c r="C70" s="526"/>
      <c r="D70" s="526"/>
      <c r="E70" s="526"/>
      <c r="F70" s="526"/>
      <c r="G70" s="526"/>
      <c r="H70" s="526"/>
      <c r="I70" s="38"/>
      <c r="J70" s="38"/>
      <c r="K70" s="38"/>
      <c r="L70" s="38"/>
      <c r="M70" s="38"/>
      <c r="N70" s="38"/>
      <c r="O70" s="38"/>
      <c r="P70" s="38"/>
      <c r="Q70" s="38"/>
      <c r="R70" s="38"/>
    </row>
    <row r="71" spans="1:18">
      <c r="A71" s="38"/>
      <c r="B71" s="525"/>
      <c r="C71" s="526"/>
      <c r="D71" s="526"/>
      <c r="E71" s="526"/>
      <c r="F71" s="526"/>
      <c r="G71" s="526"/>
      <c r="H71" s="526"/>
      <c r="I71" s="38"/>
      <c r="J71" s="38"/>
      <c r="K71" s="38"/>
      <c r="L71" s="38"/>
      <c r="M71" s="38"/>
      <c r="N71" s="38"/>
      <c r="O71" s="38"/>
      <c r="P71" s="38"/>
      <c r="Q71" s="38"/>
      <c r="R71" s="38"/>
    </row>
    <row r="72" spans="1:18">
      <c r="A72" s="38"/>
      <c r="B72" s="38"/>
      <c r="C72" s="38"/>
      <c r="D72" s="38"/>
      <c r="E72" s="38"/>
      <c r="F72" s="38"/>
      <c r="G72" s="38"/>
      <c r="H72" s="38"/>
      <c r="I72" s="38"/>
      <c r="J72" s="38"/>
      <c r="K72" s="38"/>
      <c r="L72" s="38"/>
      <c r="M72" s="38"/>
      <c r="N72" s="38"/>
      <c r="O72" s="38"/>
      <c r="P72" s="38"/>
      <c r="Q72" s="38"/>
      <c r="R72" s="38"/>
    </row>
    <row r="73" spans="1:18" ht="13">
      <c r="A73" s="38"/>
      <c r="B73" s="527"/>
      <c r="C73" s="526"/>
      <c r="D73" s="526"/>
      <c r="E73" s="526"/>
      <c r="F73" s="526"/>
      <c r="G73" s="526"/>
      <c r="H73" s="526"/>
      <c r="I73" s="38"/>
      <c r="J73" s="38"/>
      <c r="K73" s="38"/>
      <c r="L73" s="38"/>
      <c r="M73" s="38"/>
      <c r="N73" s="38"/>
      <c r="O73" s="38"/>
      <c r="P73" s="38"/>
      <c r="Q73" s="38"/>
      <c r="R73" s="38"/>
    </row>
    <row r="74" spans="1:18" ht="8.25" customHeight="1">
      <c r="A74" s="38"/>
      <c r="B74" s="38"/>
      <c r="C74" s="38"/>
      <c r="D74" s="38"/>
      <c r="E74" s="38"/>
      <c r="F74" s="38"/>
      <c r="G74" s="38"/>
      <c r="H74" s="38"/>
      <c r="I74" s="38"/>
      <c r="J74" s="38"/>
      <c r="K74" s="38"/>
      <c r="L74" s="38"/>
      <c r="M74" s="38"/>
      <c r="N74" s="38"/>
      <c r="O74" s="38"/>
      <c r="P74" s="38"/>
      <c r="Q74" s="38"/>
      <c r="R74" s="38"/>
    </row>
    <row r="75" spans="1:18" ht="13">
      <c r="A75" s="38"/>
      <c r="B75" s="40"/>
      <c r="C75" s="38"/>
      <c r="D75" s="38"/>
      <c r="E75" s="38"/>
      <c r="F75" s="38"/>
      <c r="G75" s="38"/>
      <c r="H75" s="38"/>
      <c r="I75" s="38"/>
      <c r="J75" s="38"/>
      <c r="K75" s="38"/>
      <c r="L75" s="38"/>
      <c r="M75" s="38"/>
      <c r="N75" s="38"/>
      <c r="O75" s="38"/>
      <c r="P75" s="38"/>
      <c r="Q75" s="38"/>
      <c r="R75" s="38"/>
    </row>
    <row r="76" spans="1:18">
      <c r="A76" s="38"/>
      <c r="B76" s="41"/>
      <c r="C76" s="38"/>
      <c r="D76" s="38"/>
      <c r="E76" s="38"/>
      <c r="F76" s="38"/>
      <c r="G76" s="38"/>
      <c r="H76" s="38"/>
      <c r="I76" s="38"/>
      <c r="J76" s="38"/>
      <c r="K76" s="38"/>
      <c r="L76" s="38"/>
      <c r="M76" s="38"/>
      <c r="N76" s="38"/>
      <c r="O76" s="38"/>
      <c r="P76" s="38"/>
      <c r="Q76" s="38"/>
      <c r="R76" s="38"/>
    </row>
    <row r="77" spans="1:18">
      <c r="A77" s="38"/>
      <c r="B77" s="38"/>
      <c r="C77" s="38"/>
      <c r="D77" s="38"/>
      <c r="E77" s="38"/>
      <c r="F77" s="38"/>
      <c r="G77" s="38"/>
      <c r="H77" s="38"/>
      <c r="I77" s="38"/>
      <c r="J77" s="38"/>
      <c r="K77" s="38"/>
      <c r="L77" s="38"/>
      <c r="M77" s="38"/>
      <c r="N77" s="38"/>
      <c r="O77" s="38"/>
      <c r="P77" s="38"/>
      <c r="Q77" s="38"/>
      <c r="R77" s="38"/>
    </row>
    <row r="78" spans="1:18">
      <c r="A78" s="38"/>
      <c r="B78" s="38"/>
      <c r="C78" s="38"/>
      <c r="D78" s="38"/>
      <c r="E78" s="38"/>
      <c r="F78" s="38"/>
      <c r="G78" s="38"/>
      <c r="H78" s="38"/>
      <c r="I78" s="38"/>
      <c r="J78" s="38"/>
      <c r="K78" s="38"/>
      <c r="L78" s="38"/>
      <c r="M78" s="38"/>
      <c r="N78" s="38"/>
      <c r="O78" s="38"/>
      <c r="P78" s="38"/>
      <c r="Q78" s="38"/>
      <c r="R78" s="38"/>
    </row>
    <row r="79" spans="1:18">
      <c r="A79" s="38"/>
      <c r="B79" s="38"/>
      <c r="C79" s="38"/>
      <c r="D79" s="38"/>
      <c r="E79" s="38"/>
      <c r="F79" s="38"/>
      <c r="G79" s="38"/>
      <c r="H79" s="38"/>
      <c r="I79" s="38"/>
      <c r="J79" s="38"/>
      <c r="K79" s="38"/>
      <c r="L79" s="38"/>
      <c r="M79" s="38"/>
      <c r="N79" s="38"/>
      <c r="O79" s="38"/>
      <c r="P79" s="38"/>
      <c r="Q79" s="38"/>
      <c r="R79" s="38"/>
    </row>
    <row r="80" spans="1:18">
      <c r="A80" s="38"/>
      <c r="B80" s="38"/>
      <c r="C80" s="38"/>
      <c r="D80" s="38"/>
      <c r="E80" s="38"/>
      <c r="F80" s="38"/>
      <c r="G80" s="38"/>
      <c r="H80" s="38"/>
      <c r="I80" s="38"/>
      <c r="J80" s="38"/>
      <c r="K80" s="38"/>
      <c r="L80" s="38"/>
      <c r="M80" s="38"/>
      <c r="N80" s="38"/>
      <c r="O80" s="38"/>
      <c r="P80" s="38"/>
      <c r="Q80" s="38"/>
      <c r="R80" s="38"/>
    </row>
    <row r="81" spans="1:18">
      <c r="A81" s="38"/>
      <c r="B81" s="38"/>
      <c r="C81" s="38"/>
      <c r="D81" s="38"/>
      <c r="E81" s="38"/>
      <c r="F81" s="38"/>
      <c r="G81" s="38"/>
      <c r="H81" s="38"/>
      <c r="I81" s="38"/>
      <c r="J81" s="38"/>
      <c r="K81" s="38"/>
      <c r="L81" s="38"/>
      <c r="M81" s="38"/>
      <c r="N81" s="38"/>
      <c r="O81" s="38"/>
      <c r="P81" s="38"/>
      <c r="Q81" s="38"/>
      <c r="R81" s="38"/>
    </row>
    <row r="82" spans="1:18">
      <c r="A82" s="38"/>
      <c r="B82" s="38"/>
      <c r="C82" s="38"/>
      <c r="D82" s="38"/>
      <c r="E82" s="38"/>
      <c r="F82" s="38"/>
      <c r="G82" s="38"/>
      <c r="H82" s="38"/>
      <c r="I82" s="38"/>
      <c r="J82" s="38"/>
      <c r="K82" s="38"/>
      <c r="L82" s="38"/>
      <c r="M82" s="38"/>
      <c r="N82" s="38"/>
      <c r="O82" s="38"/>
      <c r="P82" s="38"/>
      <c r="Q82" s="38"/>
      <c r="R82" s="38"/>
    </row>
    <row r="83" spans="1:18">
      <c r="A83" s="38"/>
      <c r="B83" s="38"/>
      <c r="C83" s="38"/>
      <c r="D83" s="38"/>
      <c r="E83" s="38"/>
      <c r="F83" s="38"/>
      <c r="G83" s="38"/>
      <c r="H83" s="38"/>
      <c r="I83" s="38"/>
      <c r="J83" s="38"/>
      <c r="K83" s="38"/>
      <c r="L83" s="38"/>
      <c r="M83" s="38"/>
      <c r="N83" s="38"/>
      <c r="O83" s="38"/>
      <c r="P83" s="38"/>
      <c r="Q83" s="38"/>
      <c r="R83" s="38"/>
    </row>
    <row r="84" spans="1:18">
      <c r="A84" s="38"/>
      <c r="B84" s="38"/>
      <c r="C84" s="38"/>
      <c r="D84" s="38"/>
      <c r="E84" s="38"/>
      <c r="F84" s="38"/>
      <c r="G84" s="38"/>
      <c r="H84" s="38"/>
      <c r="I84" s="38"/>
      <c r="J84" s="38"/>
      <c r="K84" s="38"/>
      <c r="L84" s="38"/>
      <c r="M84" s="38"/>
      <c r="N84" s="38"/>
      <c r="O84" s="38"/>
      <c r="P84" s="38"/>
      <c r="Q84" s="38"/>
      <c r="R84" s="38"/>
    </row>
    <row r="85" spans="1:18">
      <c r="A85" s="38"/>
      <c r="B85" s="38"/>
      <c r="C85" s="38"/>
      <c r="D85" s="38"/>
      <c r="E85" s="38"/>
      <c r="F85" s="38"/>
      <c r="G85" s="38"/>
      <c r="H85" s="38"/>
      <c r="I85" s="38"/>
      <c r="J85" s="38"/>
      <c r="K85" s="38"/>
      <c r="L85" s="38"/>
      <c r="M85" s="38"/>
      <c r="N85" s="38"/>
      <c r="O85" s="38"/>
      <c r="P85" s="38"/>
      <c r="Q85" s="38"/>
      <c r="R85" s="38"/>
    </row>
    <row r="86" spans="1:18">
      <c r="A86" s="38"/>
      <c r="B86" s="38"/>
      <c r="C86" s="38"/>
      <c r="D86" s="38"/>
      <c r="E86" s="38"/>
      <c r="F86" s="38"/>
      <c r="G86" s="38"/>
      <c r="H86" s="38"/>
      <c r="I86" s="38"/>
      <c r="J86" s="38"/>
      <c r="K86" s="38"/>
      <c r="L86" s="38"/>
      <c r="M86" s="38"/>
      <c r="N86" s="38"/>
      <c r="O86" s="38"/>
      <c r="P86" s="38"/>
      <c r="Q86" s="38"/>
      <c r="R86" s="38"/>
    </row>
    <row r="87" spans="1:18">
      <c r="A87" s="38"/>
      <c r="B87" s="38"/>
      <c r="C87" s="38"/>
      <c r="D87" s="38"/>
      <c r="E87" s="38"/>
      <c r="F87" s="38"/>
      <c r="G87" s="38"/>
      <c r="H87" s="38"/>
      <c r="I87" s="38"/>
      <c r="J87" s="38"/>
      <c r="K87" s="38"/>
      <c r="L87" s="38"/>
      <c r="M87" s="38"/>
      <c r="N87" s="38"/>
      <c r="O87" s="38"/>
      <c r="P87" s="38"/>
      <c r="Q87" s="38"/>
      <c r="R87" s="38"/>
    </row>
    <row r="88" spans="1:18">
      <c r="A88" s="38"/>
      <c r="B88" s="38"/>
      <c r="C88" s="38"/>
      <c r="D88" s="38"/>
      <c r="E88" s="38"/>
      <c r="F88" s="38"/>
      <c r="G88" s="38"/>
      <c r="H88" s="38"/>
      <c r="I88" s="38"/>
      <c r="J88" s="38"/>
      <c r="K88" s="38"/>
      <c r="L88" s="38"/>
      <c r="M88" s="38"/>
      <c r="N88" s="38"/>
      <c r="O88" s="38"/>
      <c r="P88" s="38"/>
      <c r="Q88" s="38"/>
      <c r="R88" s="38"/>
    </row>
    <row r="89" spans="1:18">
      <c r="A89" s="38"/>
      <c r="B89" s="38"/>
      <c r="C89" s="38"/>
      <c r="D89" s="38"/>
      <c r="E89" s="38"/>
      <c r="F89" s="38"/>
      <c r="G89" s="38"/>
      <c r="H89" s="38"/>
      <c r="I89" s="38"/>
      <c r="J89" s="38"/>
      <c r="K89" s="38"/>
      <c r="L89" s="38"/>
      <c r="M89" s="38"/>
      <c r="N89" s="38"/>
      <c r="O89" s="38"/>
      <c r="P89" s="38"/>
      <c r="Q89" s="38"/>
      <c r="R89" s="38"/>
    </row>
  </sheetData>
  <sheetProtection algorithmName="SHA-512" hashValue="Y4s1IBADKhAp29YRBT5BiDtGd/ND9Ly7e2+mPxLDjjor4gPSyEIcm20IAgfBvhUDKAeh5Wiy4gxS5tZAMlIaXw==" saltValue="N3KSs1SMZ1BMk7rDq1HHVw==" spinCount="100000" sheet="1" objects="1" scenarios="1" selectLockedCells="1" selectUnlockedCells="1"/>
  <mergeCells count="56">
    <mergeCell ref="B71:H71"/>
    <mergeCell ref="B73:H73"/>
    <mergeCell ref="B62:I62"/>
    <mergeCell ref="B63:I63"/>
    <mergeCell ref="B64:I64"/>
    <mergeCell ref="B66:H66"/>
    <mergeCell ref="B68:H68"/>
    <mergeCell ref="B70:H70"/>
    <mergeCell ref="B61:I61"/>
    <mergeCell ref="B50:I50"/>
    <mergeCell ref="B51:I51"/>
    <mergeCell ref="B52:I52"/>
    <mergeCell ref="B53:I53"/>
    <mergeCell ref="B54:I54"/>
    <mergeCell ref="B55:I55"/>
    <mergeCell ref="B56:I56"/>
    <mergeCell ref="B57:I57"/>
    <mergeCell ref="B58:I58"/>
    <mergeCell ref="B59:I59"/>
    <mergeCell ref="B60:I60"/>
    <mergeCell ref="B49:I49"/>
    <mergeCell ref="B36:I36"/>
    <mergeCell ref="B38:I38"/>
    <mergeCell ref="B39:I39"/>
    <mergeCell ref="B41:I41"/>
    <mergeCell ref="B42:I42"/>
    <mergeCell ref="B43:I43"/>
    <mergeCell ref="B44:I44"/>
    <mergeCell ref="B45:I45"/>
    <mergeCell ref="B46:I46"/>
    <mergeCell ref="B47:I47"/>
    <mergeCell ref="B48:I48"/>
    <mergeCell ref="B35:I35"/>
    <mergeCell ref="B16:I16"/>
    <mergeCell ref="B17:I17"/>
    <mergeCell ref="B19:I19"/>
    <mergeCell ref="B20:I27"/>
    <mergeCell ref="B28:I28"/>
    <mergeCell ref="B29:I29"/>
    <mergeCell ref="B30:I30"/>
    <mergeCell ref="B31:I31"/>
    <mergeCell ref="B32:I32"/>
    <mergeCell ref="B33:I33"/>
    <mergeCell ref="B34:I34"/>
    <mergeCell ref="B15:I15"/>
    <mergeCell ref="B2:I2"/>
    <mergeCell ref="B3:I3"/>
    <mergeCell ref="B6:I6"/>
    <mergeCell ref="B7:I7"/>
    <mergeCell ref="B8:I8"/>
    <mergeCell ref="B9:I9"/>
    <mergeCell ref="B10:I10"/>
    <mergeCell ref="B11:I11"/>
    <mergeCell ref="B12:I12"/>
    <mergeCell ref="B13:I13"/>
    <mergeCell ref="B14:I14"/>
  </mergeCells>
  <pageMargins left="0.78740157480314965" right="0.78740157480314965" top="0.39370078740157483" bottom="0.39370078740157483" header="0.51181102362204722" footer="0.51181102362204722"/>
  <pageSetup paperSize="9" orientation="portrait" horizontalDpi="4294967293"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Z56"/>
  <sheetViews>
    <sheetView showGridLines="0" topLeftCell="A7" workbookViewId="0">
      <selection activeCell="M34" sqref="M34"/>
    </sheetView>
  </sheetViews>
  <sheetFormatPr baseColWidth="10" defaultColWidth="11.453125" defaultRowHeight="12.5"/>
  <cols>
    <col min="1" max="1" width="35.7265625" style="1" customWidth="1"/>
    <col min="2" max="2" width="3.7265625" style="1" customWidth="1"/>
    <col min="3" max="3" width="13.453125" style="1" customWidth="1"/>
    <col min="4" max="4" width="5.1796875" style="1" customWidth="1"/>
    <col min="5" max="5" width="5.81640625" style="1" customWidth="1"/>
    <col min="6" max="6" width="11.453125" style="1"/>
    <col min="7" max="7" width="6.453125" style="1" customWidth="1"/>
    <col min="8" max="8" width="5.1796875" style="1" customWidth="1"/>
    <col min="9" max="9" width="5.7265625" style="1" customWidth="1"/>
    <col min="10" max="10" width="5.81640625" style="1" customWidth="1"/>
    <col min="11" max="11" width="5.7265625" style="1" customWidth="1"/>
    <col min="12" max="12" width="6" style="1" customWidth="1"/>
    <col min="13" max="13" width="5.26953125" style="1" customWidth="1"/>
    <col min="14" max="14" width="5.54296875" style="1" customWidth="1"/>
    <col min="15" max="15" width="4.54296875" style="1" customWidth="1"/>
    <col min="16" max="16" width="2.1796875" style="1" customWidth="1"/>
    <col min="17" max="16384" width="11.453125" style="1"/>
  </cols>
  <sheetData>
    <row r="1" spans="1:26" ht="18.75" customHeight="1">
      <c r="A1" s="42"/>
      <c r="B1" s="42"/>
      <c r="C1" s="42"/>
      <c r="D1" s="42"/>
      <c r="E1" s="42"/>
      <c r="F1" s="42"/>
      <c r="G1" s="42"/>
      <c r="H1" s="42"/>
      <c r="I1" s="42"/>
      <c r="J1" s="42"/>
      <c r="K1" s="42"/>
      <c r="L1" s="42"/>
      <c r="M1" s="42"/>
      <c r="N1" s="42"/>
      <c r="O1" s="42"/>
      <c r="P1" s="42"/>
      <c r="Q1" s="42"/>
      <c r="R1" s="42"/>
      <c r="S1" s="42"/>
      <c r="T1" s="42"/>
      <c r="U1" s="42"/>
      <c r="V1" s="43"/>
      <c r="W1" s="43"/>
      <c r="X1" s="43"/>
      <c r="Y1" s="43"/>
      <c r="Z1" s="43"/>
    </row>
    <row r="2" spans="1:26" ht="15.75" customHeight="1">
      <c r="A2" s="43"/>
      <c r="B2"/>
      <c r="C2"/>
      <c r="D2"/>
      <c r="E2"/>
      <c r="F2"/>
      <c r="G2"/>
      <c r="H2"/>
      <c r="I2"/>
      <c r="J2"/>
      <c r="K2"/>
      <c r="L2"/>
      <c r="M2"/>
      <c r="N2"/>
      <c r="O2"/>
      <c r="P2"/>
      <c r="Q2" s="43"/>
      <c r="R2" s="43"/>
      <c r="S2" s="43"/>
      <c r="T2" s="43"/>
      <c r="U2" s="43"/>
      <c r="V2" s="43"/>
      <c r="W2" s="43"/>
      <c r="X2" s="43"/>
      <c r="Y2" s="43"/>
      <c r="Z2" s="43"/>
    </row>
    <row r="3" spans="1:26" s="14" customFormat="1" ht="25.5" customHeight="1">
      <c r="A3" s="44"/>
      <c r="B3" s="514" t="s">
        <v>40</v>
      </c>
      <c r="C3" s="529"/>
      <c r="D3" s="529"/>
      <c r="E3" s="529"/>
      <c r="F3" s="529"/>
      <c r="G3" s="529"/>
      <c r="H3" s="529"/>
      <c r="I3" s="529"/>
      <c r="J3" s="529"/>
      <c r="K3" s="529"/>
      <c r="L3" s="529"/>
      <c r="M3" s="529"/>
      <c r="N3" s="529"/>
      <c r="O3" s="529"/>
      <c r="P3" s="529"/>
      <c r="Q3" s="44"/>
      <c r="R3" s="44"/>
      <c r="S3" s="44"/>
      <c r="T3" s="44"/>
      <c r="U3" s="44"/>
      <c r="V3" s="44"/>
      <c r="W3" s="44"/>
      <c r="X3" s="44"/>
      <c r="Y3" s="44"/>
      <c r="Z3" s="44"/>
    </row>
    <row r="4" spans="1:26" s="14" customFormat="1" ht="22.5" customHeight="1">
      <c r="A4" s="44"/>
      <c r="B4" s="201"/>
      <c r="C4" s="202"/>
      <c r="D4" s="202"/>
      <c r="E4" s="202"/>
      <c r="F4" s="202"/>
      <c r="G4" s="202"/>
      <c r="H4" s="202"/>
      <c r="I4" s="202"/>
      <c r="J4" s="202"/>
      <c r="K4" s="202"/>
      <c r="L4" s="202"/>
      <c r="M4" s="202"/>
      <c r="N4" s="202"/>
      <c r="O4" s="202"/>
      <c r="P4" s="202"/>
      <c r="Q4" s="44"/>
      <c r="R4" s="44"/>
      <c r="S4" s="44"/>
      <c r="T4" s="44"/>
      <c r="U4" s="44"/>
      <c r="V4" s="44"/>
      <c r="W4" s="44"/>
      <c r="X4" s="44"/>
      <c r="Y4" s="44"/>
      <c r="Z4" s="44"/>
    </row>
    <row r="5" spans="1:26" s="14" customFormat="1" ht="14.25" customHeight="1">
      <c r="A5" s="44"/>
      <c r="B5" s="46"/>
      <c r="C5" s="47"/>
      <c r="D5" s="47"/>
      <c r="E5" s="47"/>
      <c r="F5" s="47"/>
      <c r="G5" s="47"/>
      <c r="H5" s="47"/>
      <c r="I5" s="47"/>
      <c r="J5" s="47"/>
      <c r="K5" s="47"/>
      <c r="L5" s="47"/>
      <c r="M5" s="47"/>
      <c r="N5" s="47"/>
      <c r="O5" s="47"/>
      <c r="P5" s="47"/>
      <c r="Q5" s="44"/>
      <c r="R5" s="44"/>
      <c r="S5" s="44"/>
      <c r="T5" s="44"/>
      <c r="U5" s="44"/>
      <c r="V5" s="44"/>
      <c r="W5" s="44"/>
      <c r="X5" s="44"/>
      <c r="Y5" s="44"/>
      <c r="Z5" s="44"/>
    </row>
    <row r="6" spans="1:26" ht="15.5">
      <c r="A6" s="43"/>
      <c r="B6"/>
      <c r="C6" s="6"/>
      <c r="D6"/>
      <c r="E6"/>
      <c r="F6"/>
      <c r="G6"/>
      <c r="H6"/>
      <c r="I6"/>
      <c r="J6"/>
      <c r="K6"/>
      <c r="L6"/>
      <c r="M6"/>
      <c r="N6"/>
      <c r="O6"/>
      <c r="P6"/>
      <c r="Q6" s="43"/>
      <c r="R6" s="43"/>
      <c r="S6" s="43"/>
      <c r="T6" s="43"/>
      <c r="U6" s="43"/>
      <c r="V6" s="43"/>
      <c r="W6" s="43"/>
      <c r="X6" s="43"/>
      <c r="Y6" s="43"/>
      <c r="Z6" s="43"/>
    </row>
    <row r="7" spans="1:26" ht="15.5">
      <c r="A7" s="43"/>
      <c r="B7"/>
      <c r="C7" s="7" t="s">
        <v>41</v>
      </c>
      <c r="E7"/>
      <c r="F7"/>
      <c r="G7"/>
      <c r="H7"/>
      <c r="I7"/>
      <c r="J7"/>
      <c r="K7"/>
      <c r="L7"/>
      <c r="M7"/>
      <c r="N7"/>
      <c r="O7"/>
      <c r="P7"/>
      <c r="Q7" s="43"/>
      <c r="R7" s="43"/>
      <c r="S7" s="43"/>
      <c r="T7" s="43"/>
      <c r="U7" s="43"/>
      <c r="V7" s="43"/>
      <c r="W7" s="43"/>
      <c r="X7" s="43"/>
      <c r="Y7" s="43"/>
      <c r="Z7" s="43"/>
    </row>
    <row r="8" spans="1:26" ht="52.5" customHeight="1">
      <c r="A8" s="43"/>
      <c r="B8"/>
      <c r="C8" s="528" t="s">
        <v>42</v>
      </c>
      <c r="D8" s="509"/>
      <c r="E8" s="509"/>
      <c r="F8" s="509"/>
      <c r="G8" s="509"/>
      <c r="H8" s="509"/>
      <c r="I8" s="509"/>
      <c r="J8" s="509"/>
      <c r="K8" s="509"/>
      <c r="L8" s="509"/>
      <c r="M8" s="509"/>
      <c r="N8" s="509"/>
      <c r="O8"/>
      <c r="P8"/>
      <c r="Q8" s="43"/>
      <c r="R8" s="43"/>
      <c r="S8" s="43"/>
      <c r="T8" s="43"/>
      <c r="U8" s="43"/>
      <c r="V8" s="43"/>
      <c r="W8" s="43"/>
      <c r="X8" s="43"/>
      <c r="Y8" s="43"/>
      <c r="Z8" s="43"/>
    </row>
    <row r="9" spans="1:26" ht="9.75" customHeight="1">
      <c r="A9" s="43"/>
      <c r="B9" s="2"/>
      <c r="C9" s="2"/>
      <c r="D9" s="2"/>
      <c r="E9" s="2"/>
      <c r="F9" s="2"/>
      <c r="G9" s="2"/>
      <c r="H9" s="2"/>
      <c r="I9" s="2"/>
      <c r="J9" s="2"/>
      <c r="K9" s="2"/>
      <c r="L9" s="2"/>
      <c r="M9" s="2"/>
      <c r="N9" s="2"/>
      <c r="O9" s="2"/>
      <c r="P9" s="2"/>
      <c r="Q9" s="43"/>
      <c r="R9" s="43"/>
      <c r="S9" s="43"/>
      <c r="T9" s="43"/>
      <c r="U9" s="43"/>
      <c r="V9" s="43"/>
      <c r="W9" s="43"/>
      <c r="X9" s="43"/>
      <c r="Y9" s="43"/>
      <c r="Z9" s="43"/>
    </row>
    <row r="10" spans="1:26" ht="15.5">
      <c r="A10" s="43"/>
      <c r="B10" s="2"/>
      <c r="C10" s="7" t="s">
        <v>43</v>
      </c>
      <c r="D10" s="7"/>
      <c r="E10"/>
      <c r="F10"/>
      <c r="G10"/>
      <c r="H10"/>
      <c r="I10"/>
      <c r="J10"/>
      <c r="K10"/>
      <c r="L10"/>
      <c r="M10" s="2"/>
      <c r="N10" s="2"/>
      <c r="O10" s="2"/>
      <c r="P10" s="2"/>
      <c r="Q10" s="43"/>
      <c r="R10" s="43"/>
      <c r="S10" s="43"/>
      <c r="T10" s="43"/>
      <c r="U10" s="43"/>
      <c r="V10" s="43"/>
      <c r="W10" s="43"/>
      <c r="X10" s="43"/>
      <c r="Y10" s="43"/>
      <c r="Z10" s="43"/>
    </row>
    <row r="11" spans="1:26" ht="37.5" customHeight="1">
      <c r="A11" s="43"/>
      <c r="B11" s="2"/>
      <c r="C11" s="528" t="s">
        <v>44</v>
      </c>
      <c r="D11" s="509"/>
      <c r="E11" s="509"/>
      <c r="F11" s="509"/>
      <c r="G11" s="509"/>
      <c r="H11" s="509"/>
      <c r="I11" s="509"/>
      <c r="J11" s="509"/>
      <c r="K11" s="509"/>
      <c r="L11" s="509"/>
      <c r="M11" s="509"/>
      <c r="N11" s="509"/>
      <c r="O11" s="509"/>
      <c r="P11" s="2"/>
      <c r="Q11" s="43"/>
      <c r="R11" s="43"/>
      <c r="S11" s="43"/>
      <c r="T11" s="43"/>
      <c r="U11" s="43"/>
      <c r="V11" s="43"/>
      <c r="W11" s="43"/>
      <c r="X11" s="43"/>
      <c r="Y11" s="43"/>
      <c r="Z11" s="43"/>
    </row>
    <row r="12" spans="1:26" ht="25.5" customHeight="1">
      <c r="A12" s="43"/>
      <c r="B12" s="2"/>
      <c r="C12" s="7" t="s">
        <v>45</v>
      </c>
      <c r="D12" s="2"/>
      <c r="E12" s="2"/>
      <c r="F12" s="2"/>
      <c r="G12" s="2"/>
      <c r="H12" s="2"/>
      <c r="I12" s="2"/>
      <c r="J12" s="2"/>
      <c r="K12" s="2"/>
      <c r="L12" s="2"/>
      <c r="M12" s="2"/>
      <c r="N12" s="2"/>
      <c r="O12" s="2"/>
      <c r="P12" s="2"/>
      <c r="Q12" s="43"/>
      <c r="R12" s="43"/>
      <c r="S12" s="43"/>
      <c r="T12" s="43"/>
      <c r="U12" s="43"/>
      <c r="V12" s="43"/>
      <c r="W12" s="43"/>
      <c r="X12" s="43"/>
      <c r="Y12" s="43"/>
      <c r="Z12" s="43"/>
    </row>
    <row r="13" spans="1:26" ht="21" customHeight="1">
      <c r="A13" s="43"/>
      <c r="B13" s="2"/>
      <c r="C13" s="2" t="s">
        <v>46</v>
      </c>
      <c r="D13" s="2"/>
      <c r="E13" s="2"/>
      <c r="F13" s="2"/>
      <c r="G13" s="2"/>
      <c r="H13" s="2"/>
      <c r="I13" s="2"/>
      <c r="J13" s="2"/>
      <c r="K13" s="2"/>
      <c r="L13" s="2"/>
      <c r="M13" s="2"/>
      <c r="N13" s="2"/>
      <c r="O13" s="2"/>
      <c r="P13" s="2"/>
      <c r="Q13" s="43"/>
      <c r="R13" s="43"/>
      <c r="S13" s="43"/>
      <c r="T13" s="43"/>
      <c r="U13" s="43"/>
      <c r="V13" s="43"/>
      <c r="W13" s="43"/>
      <c r="X13" s="43"/>
      <c r="Y13" s="43"/>
      <c r="Z13" s="43"/>
    </row>
    <row r="14" spans="1:26" ht="15.5">
      <c r="A14" s="43"/>
      <c r="B14" s="2"/>
      <c r="C14" s="2" t="s">
        <v>47</v>
      </c>
      <c r="D14" s="3"/>
      <c r="E14" s="5"/>
      <c r="F14" s="5"/>
      <c r="G14" s="5"/>
      <c r="H14" s="5"/>
      <c r="I14" s="5"/>
      <c r="J14" s="5"/>
      <c r="K14" s="5"/>
      <c r="L14" s="5"/>
      <c r="M14" s="5"/>
      <c r="N14" s="5"/>
      <c r="O14" s="4"/>
      <c r="P14" s="4"/>
      <c r="Q14" s="43"/>
      <c r="R14" s="43"/>
      <c r="S14" s="43"/>
      <c r="T14" s="43"/>
      <c r="U14" s="43"/>
      <c r="V14" s="43"/>
      <c r="W14" s="43"/>
      <c r="X14" s="43"/>
      <c r="Y14" s="43"/>
      <c r="Z14" s="43"/>
    </row>
    <row r="15" spans="1:26" ht="13.5" customHeight="1">
      <c r="A15" s="43"/>
      <c r="B15" s="2"/>
      <c r="C15" s="2" t="s">
        <v>48</v>
      </c>
      <c r="D15" s="2"/>
      <c r="E15" s="2"/>
      <c r="F15" s="2"/>
      <c r="G15" s="2"/>
      <c r="H15" s="2"/>
      <c r="I15" s="2"/>
      <c r="J15" s="2"/>
      <c r="K15" s="2"/>
      <c r="L15" s="2"/>
      <c r="M15" s="2"/>
      <c r="N15" s="2"/>
      <c r="O15" s="2"/>
      <c r="P15" s="2"/>
      <c r="Q15" s="43"/>
      <c r="R15" s="43"/>
      <c r="S15" s="43"/>
      <c r="T15" s="43"/>
      <c r="U15" s="43"/>
      <c r="V15" s="43"/>
      <c r="W15" s="43"/>
      <c r="X15" s="43"/>
      <c r="Y15" s="43"/>
      <c r="Z15" s="43"/>
    </row>
    <row r="16" spans="1:26" ht="15.5">
      <c r="A16" s="43"/>
      <c r="B16" s="2"/>
      <c r="C16" s="2" t="s">
        <v>49</v>
      </c>
      <c r="D16"/>
      <c r="E16" s="3"/>
      <c r="F16" s="4"/>
      <c r="G16" s="4"/>
      <c r="H16" s="2"/>
      <c r="I16"/>
      <c r="J16" s="3"/>
      <c r="K16" s="5"/>
      <c r="L16" s="5"/>
      <c r="M16" s="5"/>
      <c r="N16" s="5"/>
      <c r="O16" s="4"/>
      <c r="P16" s="4"/>
      <c r="Q16" s="43"/>
      <c r="R16" s="43"/>
      <c r="S16" s="43"/>
      <c r="T16" s="43"/>
      <c r="U16" s="43"/>
      <c r="V16" s="43"/>
      <c r="W16" s="43"/>
      <c r="X16" s="43"/>
      <c r="Y16" s="43"/>
      <c r="Z16" s="43"/>
    </row>
    <row r="17" spans="1:26" ht="14.25" customHeight="1">
      <c r="A17" s="43"/>
      <c r="B17" s="2"/>
      <c r="C17" s="2" t="s">
        <v>50</v>
      </c>
      <c r="D17" s="2"/>
      <c r="E17" s="2"/>
      <c r="F17" s="2"/>
      <c r="G17" s="2"/>
      <c r="H17" s="2"/>
      <c r="I17" s="2"/>
      <c r="J17" s="2"/>
      <c r="K17" s="2"/>
      <c r="L17" s="2"/>
      <c r="M17" s="2"/>
      <c r="N17" s="2"/>
      <c r="O17" s="2"/>
      <c r="P17" s="2"/>
      <c r="Q17" s="43"/>
      <c r="R17" s="43"/>
      <c r="S17" s="43"/>
      <c r="T17" s="43"/>
      <c r="U17" s="43"/>
      <c r="V17" s="43"/>
      <c r="W17" s="43"/>
      <c r="X17" s="43"/>
      <c r="Y17" s="43"/>
      <c r="Z17" s="43"/>
    </row>
    <row r="18" spans="1:26" ht="29.25" customHeight="1">
      <c r="A18" s="43"/>
      <c r="B18" s="2"/>
      <c r="C18" s="530" t="s">
        <v>51</v>
      </c>
      <c r="D18" s="524"/>
      <c r="E18" s="524"/>
      <c r="F18" s="524"/>
      <c r="G18" s="524"/>
      <c r="H18" s="524"/>
      <c r="I18" s="524"/>
      <c r="J18" s="524"/>
      <c r="K18" s="524"/>
      <c r="L18" s="524"/>
      <c r="M18" s="524"/>
      <c r="N18" s="524"/>
      <c r="O18" s="524"/>
      <c r="P18" s="4"/>
      <c r="Q18" s="43"/>
      <c r="R18" s="43"/>
      <c r="S18" s="43"/>
      <c r="T18" s="43"/>
      <c r="U18" s="43"/>
      <c r="V18" s="43"/>
      <c r="W18" s="43"/>
      <c r="X18" s="43"/>
      <c r="Y18" s="43"/>
      <c r="Z18" s="43"/>
    </row>
    <row r="19" spans="1:26" ht="14.25" customHeight="1">
      <c r="A19" s="43"/>
      <c r="B19" s="2"/>
      <c r="C19" s="2" t="s">
        <v>52</v>
      </c>
      <c r="D19" s="2"/>
      <c r="E19" s="2"/>
      <c r="F19" s="2"/>
      <c r="G19" s="2"/>
      <c r="H19" s="2"/>
      <c r="I19" s="2"/>
      <c r="J19" s="2"/>
      <c r="K19" s="2"/>
      <c r="L19" s="2"/>
      <c r="M19" s="2"/>
      <c r="N19" s="2"/>
      <c r="O19" s="2"/>
      <c r="P19" s="2"/>
      <c r="Q19" s="43"/>
      <c r="R19" s="43"/>
      <c r="S19" s="43"/>
      <c r="T19" s="43"/>
      <c r="U19" s="43"/>
      <c r="V19" s="43"/>
      <c r="W19" s="43"/>
      <c r="X19" s="43"/>
      <c r="Y19" s="43"/>
      <c r="Z19" s="43"/>
    </row>
    <row r="20" spans="1:26" ht="23.25" customHeight="1">
      <c r="A20" s="43"/>
      <c r="B20" s="2"/>
      <c r="C20" s="7" t="s">
        <v>53</v>
      </c>
      <c r="D20" s="2"/>
      <c r="E20" s="2"/>
      <c r="F20" s="2"/>
      <c r="G20" s="2"/>
      <c r="H20"/>
      <c r="I20"/>
      <c r="J20"/>
      <c r="K20"/>
      <c r="L20"/>
      <c r="M20"/>
      <c r="N20"/>
      <c r="O20"/>
      <c r="P20"/>
      <c r="Q20" s="43"/>
      <c r="R20" s="43"/>
      <c r="S20" s="43"/>
      <c r="T20" s="43"/>
      <c r="U20" s="43"/>
      <c r="V20" s="43"/>
      <c r="W20" s="43"/>
      <c r="X20" s="43"/>
      <c r="Y20" s="43"/>
      <c r="Z20" s="43"/>
    </row>
    <row r="21" spans="1:26" ht="49.5" customHeight="1">
      <c r="A21" s="43"/>
      <c r="B21" s="2"/>
      <c r="C21" s="528" t="s">
        <v>54</v>
      </c>
      <c r="D21" s="509"/>
      <c r="E21" s="509"/>
      <c r="F21" s="509"/>
      <c r="G21" s="509"/>
      <c r="H21" s="509"/>
      <c r="I21" s="509"/>
      <c r="J21" s="509"/>
      <c r="K21" s="509"/>
      <c r="L21" s="509"/>
      <c r="M21" s="509"/>
      <c r="N21" s="509"/>
      <c r="O21" s="509"/>
      <c r="P21" s="2"/>
      <c r="Q21" s="43"/>
      <c r="R21" s="43"/>
      <c r="S21" s="43"/>
      <c r="T21" s="43"/>
      <c r="U21" s="43"/>
      <c r="V21" s="43"/>
      <c r="W21" s="43"/>
      <c r="X21" s="43"/>
      <c r="Y21" s="43"/>
      <c r="Z21" s="43"/>
    </row>
    <row r="22" spans="1:26" ht="34.5" customHeight="1">
      <c r="A22" s="43"/>
      <c r="B22" s="2"/>
      <c r="C22" s="528" t="s">
        <v>55</v>
      </c>
      <c r="D22" s="509"/>
      <c r="E22" s="509"/>
      <c r="F22" s="509"/>
      <c r="G22" s="509"/>
      <c r="H22" s="509"/>
      <c r="I22" s="509"/>
      <c r="J22" s="509"/>
      <c r="K22" s="509"/>
      <c r="L22" s="509"/>
      <c r="M22" s="509"/>
      <c r="N22" s="509"/>
      <c r="O22" s="509"/>
      <c r="P22" s="2"/>
      <c r="Q22" s="43"/>
      <c r="R22" s="43"/>
      <c r="S22" s="43"/>
      <c r="T22" s="43"/>
      <c r="U22" s="43"/>
      <c r="V22" s="43"/>
      <c r="W22" s="43"/>
      <c r="X22" s="43"/>
      <c r="Y22" s="43"/>
      <c r="Z22" s="43"/>
    </row>
    <row r="23" spans="1:26" ht="29.25" customHeight="1">
      <c r="A23" s="43"/>
      <c r="B23" s="2"/>
      <c r="C23" s="528" t="s">
        <v>56</v>
      </c>
      <c r="D23" s="509"/>
      <c r="E23" s="509"/>
      <c r="F23" s="509"/>
      <c r="G23" s="509"/>
      <c r="H23" s="509"/>
      <c r="I23" s="509"/>
      <c r="J23" s="509"/>
      <c r="K23" s="509"/>
      <c r="L23" s="509"/>
      <c r="M23" s="509"/>
      <c r="N23" s="509"/>
      <c r="O23" s="509"/>
      <c r="Q23" s="43"/>
      <c r="R23" s="43"/>
      <c r="S23" s="43"/>
      <c r="T23" s="43"/>
      <c r="U23" s="43"/>
      <c r="V23" s="43"/>
      <c r="W23" s="43"/>
      <c r="X23" s="43"/>
      <c r="Y23" s="43"/>
      <c r="Z23" s="43"/>
    </row>
    <row r="24" spans="1:26" ht="22.5" customHeight="1">
      <c r="A24" s="43"/>
      <c r="B24" s="2"/>
      <c r="C24" s="6" t="s">
        <v>57</v>
      </c>
      <c r="D24" s="2"/>
      <c r="E24" s="2"/>
      <c r="F24" s="2"/>
      <c r="G24" s="2"/>
      <c r="H24" s="2"/>
      <c r="I24" s="2"/>
      <c r="J24" s="2"/>
      <c r="K24" s="2"/>
      <c r="L24" s="2"/>
      <c r="M24" s="2"/>
      <c r="N24" s="2"/>
      <c r="O24" s="2"/>
      <c r="P24" s="2"/>
      <c r="Q24" s="43"/>
      <c r="R24" s="43"/>
      <c r="S24" s="43"/>
      <c r="T24" s="43"/>
      <c r="U24" s="43"/>
      <c r="V24" s="43"/>
      <c r="W24" s="43"/>
      <c r="X24" s="43"/>
      <c r="Y24" s="43"/>
      <c r="Z24" s="43"/>
    </row>
    <row r="25" spans="1:26" ht="7.5" customHeight="1">
      <c r="A25" s="43"/>
      <c r="B25"/>
      <c r="C25"/>
      <c r="D25"/>
      <c r="E25"/>
      <c r="F25"/>
      <c r="G25"/>
      <c r="H25"/>
      <c r="I25"/>
      <c r="J25"/>
      <c r="K25"/>
      <c r="L25"/>
      <c r="M25"/>
      <c r="N25"/>
      <c r="O25"/>
      <c r="P25"/>
      <c r="Q25" s="43"/>
      <c r="R25" s="43"/>
      <c r="S25" s="43"/>
      <c r="T25" s="43"/>
      <c r="U25" s="43"/>
      <c r="V25" s="43"/>
      <c r="W25" s="43"/>
      <c r="X25" s="43"/>
      <c r="Y25" s="43"/>
      <c r="Z25" s="43"/>
    </row>
    <row r="26" spans="1:26" ht="48" customHeight="1">
      <c r="A26" s="43"/>
      <c r="B26"/>
      <c r="C26" s="530" t="s">
        <v>58</v>
      </c>
      <c r="D26" s="524"/>
      <c r="E26" s="524"/>
      <c r="F26" s="524"/>
      <c r="G26" s="524"/>
      <c r="H26" s="524"/>
      <c r="I26" s="524"/>
      <c r="J26" s="524"/>
      <c r="K26" s="524"/>
      <c r="L26" s="524"/>
      <c r="M26" s="524"/>
      <c r="N26" s="524"/>
      <c r="O26" s="524"/>
      <c r="P26"/>
      <c r="Q26" s="43"/>
      <c r="R26" s="43"/>
      <c r="S26" s="43"/>
      <c r="T26" s="43"/>
      <c r="U26" s="43"/>
      <c r="V26" s="43"/>
      <c r="W26" s="43"/>
      <c r="X26" s="43"/>
      <c r="Y26" s="43"/>
      <c r="Z26" s="43"/>
    </row>
    <row r="27" spans="1:26" ht="77.25" customHeight="1">
      <c r="A27" s="43"/>
      <c r="B27"/>
      <c r="C27" s="531" t="s">
        <v>59</v>
      </c>
      <c r="D27" s="524"/>
      <c r="E27" s="524"/>
      <c r="F27" s="524"/>
      <c r="G27" s="524"/>
      <c r="H27" s="524"/>
      <c r="I27" s="524"/>
      <c r="J27" s="524"/>
      <c r="K27" s="524"/>
      <c r="L27" s="524"/>
      <c r="M27" s="524"/>
      <c r="N27" s="524"/>
      <c r="O27" s="524"/>
      <c r="P27"/>
      <c r="Q27" s="43"/>
      <c r="R27" s="43"/>
      <c r="S27" s="43"/>
      <c r="T27" s="43"/>
      <c r="U27" s="43"/>
      <c r="V27" s="43"/>
      <c r="W27" s="43"/>
      <c r="X27" s="43"/>
      <c r="Y27" s="43"/>
      <c r="Z27" s="43"/>
    </row>
    <row r="28" spans="1:26" s="9" customFormat="1" ht="79.5" customHeight="1">
      <c r="A28" s="45"/>
      <c r="B28" s="8"/>
      <c r="C28" s="531" t="s">
        <v>60</v>
      </c>
      <c r="D28" s="524"/>
      <c r="E28" s="524"/>
      <c r="F28" s="524"/>
      <c r="G28" s="524"/>
      <c r="H28" s="524"/>
      <c r="I28" s="524"/>
      <c r="J28" s="524"/>
      <c r="K28" s="524"/>
      <c r="L28" s="524"/>
      <c r="M28" s="524"/>
      <c r="N28" s="524"/>
      <c r="O28" s="524"/>
      <c r="P28" s="8"/>
      <c r="Q28" s="45"/>
      <c r="R28" s="45"/>
      <c r="S28" s="45"/>
      <c r="T28" s="45"/>
      <c r="U28" s="45"/>
      <c r="V28" s="45"/>
      <c r="W28" s="45"/>
      <c r="X28" s="45"/>
      <c r="Y28" s="45"/>
      <c r="Z28" s="45"/>
    </row>
    <row r="29" spans="1:26" s="9" customFormat="1" ht="44.25" customHeight="1">
      <c r="A29" s="45"/>
      <c r="B29" s="8"/>
      <c r="C29" s="531" t="s">
        <v>172</v>
      </c>
      <c r="D29" s="524"/>
      <c r="E29" s="524"/>
      <c r="F29" s="524"/>
      <c r="G29" s="524"/>
      <c r="H29" s="524"/>
      <c r="I29" s="524"/>
      <c r="J29" s="524"/>
      <c r="K29" s="524"/>
      <c r="L29" s="524"/>
      <c r="M29" s="524"/>
      <c r="N29" s="524"/>
      <c r="O29" s="524"/>
      <c r="P29" s="8"/>
      <c r="Q29" s="45"/>
      <c r="R29" s="45"/>
      <c r="S29" s="45"/>
      <c r="T29" s="45"/>
      <c r="U29" s="45"/>
      <c r="V29" s="45"/>
      <c r="W29" s="45"/>
      <c r="X29" s="45"/>
      <c r="Y29" s="45"/>
      <c r="Z29" s="45"/>
    </row>
    <row r="30" spans="1:26">
      <c r="A30" s="43"/>
      <c r="B30" s="37"/>
      <c r="C30" s="43"/>
      <c r="D30" s="43"/>
      <c r="E30" s="43"/>
      <c r="F30" s="43"/>
      <c r="G30" s="43"/>
      <c r="H30" s="43"/>
      <c r="I30" s="43"/>
      <c r="J30" s="43"/>
      <c r="K30" s="43"/>
      <c r="L30" s="43"/>
      <c r="M30" s="43"/>
      <c r="N30" s="43"/>
      <c r="O30" s="43"/>
      <c r="P30" s="43"/>
      <c r="Q30" s="43"/>
      <c r="R30" s="43"/>
      <c r="S30" s="43"/>
      <c r="T30" s="43"/>
      <c r="U30" s="43"/>
      <c r="V30" s="43"/>
      <c r="W30" s="43"/>
      <c r="X30" s="43"/>
      <c r="Y30" s="43"/>
      <c r="Z30" s="43"/>
    </row>
    <row r="31" spans="1:26">
      <c r="A31" s="43"/>
      <c r="B31" s="37"/>
      <c r="C31" s="43"/>
      <c r="D31" s="43"/>
      <c r="E31" s="43"/>
      <c r="F31" s="43"/>
      <c r="G31" s="43"/>
      <c r="H31" s="43"/>
      <c r="I31" s="43"/>
      <c r="J31" s="43"/>
      <c r="K31" s="43"/>
      <c r="L31" s="43"/>
      <c r="M31" s="43"/>
      <c r="N31" s="43"/>
      <c r="O31" s="43"/>
      <c r="P31" s="43"/>
      <c r="Q31" s="43"/>
      <c r="R31" s="43"/>
      <c r="S31" s="43"/>
      <c r="T31" s="43"/>
      <c r="U31" s="43"/>
      <c r="V31" s="43"/>
      <c r="W31" s="43"/>
      <c r="X31" s="43"/>
      <c r="Y31" s="43"/>
      <c r="Z31" s="43"/>
    </row>
    <row r="32" spans="1:26">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row>
    <row r="33" spans="1:26">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row>
    <row r="34" spans="1:26">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row>
    <row r="35" spans="1:26">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row>
    <row r="36" spans="1:26">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row>
    <row r="37" spans="1:26">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row>
    <row r="38" spans="1:26">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row>
    <row r="39" spans="1:26">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row>
    <row r="40" spans="1:26">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row>
    <row r="41" spans="1:26">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row>
    <row r="42" spans="1:26">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row>
    <row r="43" spans="1:26">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row>
    <row r="44" spans="1:26">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row>
    <row r="45" spans="1:26">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row>
    <row r="46" spans="1:26">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row>
    <row r="47" spans="1:26">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row>
    <row r="48" spans="1:26">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row>
    <row r="49" spans="1:26">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row>
    <row r="50" spans="1:26">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row>
    <row r="51" spans="1:26">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row>
    <row r="52" spans="1:26">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row>
    <row r="53" spans="1:26">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row>
    <row r="54" spans="1:26">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spans="1:26">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row>
    <row r="56" spans="1:26">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sheetData>
  <sheetProtection algorithmName="SHA-512" hashValue="3Ss8+InpEMPrJ5wu6+CFKIO9gcqBxXXll7EvJ57jU0yMyJu4LChHHWomc+GeoMhgnYQATGuprtxiKcZFQghZrw==" saltValue="1hi6t3JySZNSlP48xpmsog==" spinCount="100000" sheet="1" selectLockedCells="1" selectUnlockedCells="1"/>
  <mergeCells count="11">
    <mergeCell ref="C23:O23"/>
    <mergeCell ref="C26:O26"/>
    <mergeCell ref="C27:O27"/>
    <mergeCell ref="C28:O28"/>
    <mergeCell ref="C29:O29"/>
    <mergeCell ref="C22:O22"/>
    <mergeCell ref="B3:P3"/>
    <mergeCell ref="C8:N8"/>
    <mergeCell ref="C11:O11"/>
    <mergeCell ref="C18:O18"/>
    <mergeCell ref="C21:O21"/>
  </mergeCells>
  <pageMargins left="0.39370078740157483" right="0.39370078740157483" top="0.47244094488188981" bottom="0.59055118110236227" header="7.874015748031496E-2" footer="0.51181102362204722"/>
  <pageSetup paperSize="9" orientation="portrait" horizontalDpi="4294967293"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249977111117893"/>
  </sheetPr>
  <dimension ref="A1:AA208"/>
  <sheetViews>
    <sheetView showGridLines="0" topLeftCell="A12" workbookViewId="0">
      <selection activeCell="F10" sqref="F10:I10"/>
    </sheetView>
  </sheetViews>
  <sheetFormatPr baseColWidth="10" defaultColWidth="11.453125" defaultRowHeight="12.5"/>
  <cols>
    <col min="1" max="1" width="30.81640625" style="16" customWidth="1"/>
    <col min="2" max="9" width="11.453125" style="16"/>
    <col min="10" max="11" width="11.453125" style="16" hidden="1" customWidth="1"/>
    <col min="12" max="13" width="0" style="16" hidden="1" customWidth="1"/>
    <col min="14" max="14" width="4.81640625" style="16" customWidth="1"/>
    <col min="15" max="16384" width="11.453125" style="16"/>
  </cols>
  <sheetData>
    <row r="1" spans="1:27">
      <c r="A1" s="29"/>
      <c r="B1" s="29"/>
      <c r="C1" s="29"/>
      <c r="D1" s="29"/>
      <c r="E1" s="29"/>
      <c r="F1" s="29"/>
      <c r="G1" s="29"/>
      <c r="H1" s="29"/>
      <c r="I1" s="29"/>
      <c r="J1" s="29"/>
      <c r="K1" s="29"/>
      <c r="L1" s="29"/>
      <c r="M1" s="29"/>
      <c r="N1" s="29"/>
      <c r="O1" s="29"/>
      <c r="P1" s="29"/>
      <c r="Q1" s="29"/>
      <c r="R1" s="29"/>
      <c r="S1" s="29"/>
      <c r="T1" s="29"/>
      <c r="U1" s="29"/>
      <c r="V1" s="29"/>
      <c r="W1" s="29"/>
      <c r="X1" s="29"/>
      <c r="Y1" s="29"/>
      <c r="Z1" s="29"/>
      <c r="AA1" s="29"/>
    </row>
    <row r="2" spans="1:27">
      <c r="A2" s="29"/>
      <c r="O2" s="29"/>
      <c r="P2" s="29"/>
      <c r="Q2" s="29"/>
      <c r="R2" s="29"/>
      <c r="S2" s="29"/>
      <c r="T2" s="29"/>
      <c r="U2" s="29"/>
      <c r="V2" s="29"/>
      <c r="W2" s="29"/>
      <c r="X2" s="29"/>
      <c r="Y2" s="29"/>
      <c r="Z2" s="29"/>
      <c r="AA2" s="29"/>
    </row>
    <row r="3" spans="1:27" ht="18">
      <c r="A3" s="29"/>
      <c r="B3" s="533" t="s">
        <v>147</v>
      </c>
      <c r="C3" s="534"/>
      <c r="D3" s="534"/>
      <c r="E3" s="534"/>
      <c r="F3" s="534"/>
      <c r="G3" s="534"/>
      <c r="H3" s="534"/>
      <c r="I3" s="534"/>
      <c r="O3" s="29"/>
      <c r="P3" s="29"/>
      <c r="Q3" s="29"/>
      <c r="R3" s="29"/>
      <c r="S3" s="29"/>
      <c r="T3" s="29"/>
      <c r="U3" s="29"/>
      <c r="V3" s="29"/>
      <c r="W3" s="29"/>
      <c r="X3" s="29"/>
      <c r="Y3" s="29"/>
      <c r="Z3" s="29"/>
      <c r="AA3" s="29"/>
    </row>
    <row r="4" spans="1:27" ht="18">
      <c r="A4" s="29"/>
      <c r="B4" s="533" t="s">
        <v>148</v>
      </c>
      <c r="C4" s="534"/>
      <c r="D4" s="534"/>
      <c r="E4" s="534"/>
      <c r="F4" s="534"/>
      <c r="G4" s="534"/>
      <c r="H4" s="534"/>
      <c r="I4" s="534"/>
      <c r="O4" s="29"/>
      <c r="P4" s="29"/>
      <c r="Q4" s="29"/>
      <c r="R4" s="29"/>
      <c r="S4" s="29"/>
      <c r="T4" s="29"/>
      <c r="U4" s="29"/>
      <c r="V4" s="29"/>
      <c r="W4" s="29"/>
      <c r="X4" s="29"/>
      <c r="Y4" s="29"/>
      <c r="Z4" s="29"/>
      <c r="AA4" s="29"/>
    </row>
    <row r="5" spans="1:27" s="29" customFormat="1" ht="15.5">
      <c r="B5" s="535" t="s">
        <v>149</v>
      </c>
      <c r="C5" s="536"/>
      <c r="D5" s="536"/>
      <c r="E5" s="536"/>
      <c r="F5" s="536"/>
      <c r="G5" s="536"/>
      <c r="H5" s="536"/>
      <c r="I5" s="536"/>
    </row>
    <row r="6" spans="1:27" ht="13">
      <c r="A6" s="29"/>
      <c r="D6" s="30"/>
      <c r="E6" s="30"/>
      <c r="F6" s="30"/>
      <c r="G6" s="30"/>
      <c r="H6" s="30"/>
      <c r="O6" s="29"/>
      <c r="P6" s="29"/>
      <c r="Q6" s="29"/>
      <c r="R6" s="29"/>
      <c r="S6" s="29"/>
      <c r="T6" s="29"/>
      <c r="U6" s="29"/>
      <c r="V6" s="29"/>
      <c r="W6" s="29"/>
      <c r="X6" s="29"/>
      <c r="Y6" s="29"/>
      <c r="Z6" s="29"/>
      <c r="AA6" s="29"/>
    </row>
    <row r="7" spans="1:27" ht="15.5">
      <c r="A7" s="456" t="s">
        <v>242</v>
      </c>
      <c r="E7" s="31" t="s">
        <v>150</v>
      </c>
      <c r="O7" s="29"/>
      <c r="P7" s="29"/>
      <c r="Q7" s="29"/>
      <c r="R7" s="29"/>
      <c r="S7" s="29"/>
      <c r="T7" s="29"/>
      <c r="U7" s="29"/>
      <c r="V7" s="29"/>
      <c r="W7" s="29"/>
      <c r="X7" s="29"/>
      <c r="Y7" s="29"/>
      <c r="Z7" s="29"/>
      <c r="AA7" s="29"/>
    </row>
    <row r="8" spans="1:27" ht="12.75" hidden="1" customHeight="1">
      <c r="A8" s="509"/>
      <c r="O8" s="29"/>
      <c r="P8" s="29"/>
      <c r="Q8" s="29"/>
      <c r="R8" s="29"/>
      <c r="S8" s="29"/>
      <c r="T8" s="29"/>
      <c r="U8" s="29"/>
      <c r="V8" s="29"/>
      <c r="W8" s="29"/>
      <c r="X8" s="29"/>
      <c r="Y8" s="29"/>
      <c r="Z8" s="29"/>
      <c r="AA8" s="29"/>
    </row>
    <row r="9" spans="1:27">
      <c r="A9" s="509"/>
      <c r="O9" s="29"/>
      <c r="P9" s="29"/>
      <c r="Q9" s="29"/>
      <c r="R9" s="29"/>
      <c r="S9" s="29"/>
      <c r="T9" s="29"/>
      <c r="U9" s="29"/>
      <c r="V9" s="29"/>
      <c r="W9" s="29"/>
      <c r="X9" s="29"/>
      <c r="Y9" s="29"/>
      <c r="Z9" s="29"/>
      <c r="AA9" s="29"/>
    </row>
    <row r="10" spans="1:27" ht="15.5">
      <c r="A10" s="509"/>
      <c r="B10" s="32" t="s">
        <v>151</v>
      </c>
      <c r="C10" s="32"/>
      <c r="F10" s="537"/>
      <c r="G10" s="450"/>
      <c r="H10" s="450"/>
      <c r="I10" s="450"/>
      <c r="O10" s="29"/>
      <c r="P10" s="29"/>
      <c r="Q10" s="29"/>
      <c r="R10" s="29"/>
      <c r="S10" s="29"/>
      <c r="T10" s="29"/>
      <c r="U10" s="29"/>
      <c r="V10" s="29"/>
      <c r="W10" s="29"/>
      <c r="X10" s="29"/>
      <c r="Y10" s="29"/>
      <c r="Z10" s="29"/>
      <c r="AA10" s="29"/>
    </row>
    <row r="11" spans="1:27" ht="15.5">
      <c r="A11" s="509"/>
      <c r="B11" s="32"/>
      <c r="C11" s="32"/>
      <c r="F11" s="327"/>
      <c r="G11" s="106"/>
      <c r="H11" s="106"/>
      <c r="I11" s="106"/>
      <c r="O11" s="29"/>
      <c r="P11" s="29"/>
      <c r="Q11" s="29"/>
      <c r="R11" s="29"/>
      <c r="S11" s="29"/>
      <c r="T11" s="29"/>
      <c r="U11" s="29"/>
      <c r="V11" s="29"/>
      <c r="W11" s="29"/>
      <c r="X11" s="29"/>
      <c r="Y11" s="29"/>
      <c r="Z11" s="29"/>
      <c r="AA11" s="29"/>
    </row>
    <row r="12" spans="1:27" ht="15.5">
      <c r="A12" s="509"/>
      <c r="B12" s="32" t="s">
        <v>523</v>
      </c>
      <c r="C12" s="32"/>
      <c r="F12" s="541"/>
      <c r="G12" s="542"/>
      <c r="H12" s="542"/>
      <c r="I12" s="542"/>
      <c r="O12" s="29"/>
      <c r="P12" s="29"/>
      <c r="Q12" s="29"/>
      <c r="R12" s="29"/>
      <c r="S12" s="29"/>
      <c r="T12" s="29"/>
      <c r="U12" s="29"/>
      <c r="V12" s="29"/>
      <c r="W12" s="29"/>
      <c r="X12" s="29"/>
      <c r="Y12" s="29"/>
      <c r="Z12" s="29"/>
      <c r="AA12" s="29"/>
    </row>
    <row r="13" spans="1:27" ht="15.5">
      <c r="A13" s="509"/>
      <c r="B13" s="32"/>
      <c r="C13" s="32"/>
      <c r="O13" s="29"/>
      <c r="P13" s="29"/>
      <c r="Q13" s="29"/>
      <c r="R13" s="29"/>
      <c r="S13" s="29"/>
      <c r="T13" s="29"/>
      <c r="U13" s="29"/>
      <c r="V13" s="29"/>
      <c r="W13" s="29"/>
      <c r="X13" s="29"/>
      <c r="Y13" s="29"/>
      <c r="Z13" s="29"/>
      <c r="AA13" s="29"/>
    </row>
    <row r="14" spans="1:27" ht="15.5">
      <c r="A14" s="509"/>
      <c r="B14" s="32" t="s">
        <v>152</v>
      </c>
      <c r="C14" s="32"/>
      <c r="F14" s="537"/>
      <c r="G14" s="450"/>
      <c r="H14" s="450"/>
      <c r="I14" s="450"/>
      <c r="O14" s="29"/>
      <c r="P14" s="29"/>
      <c r="Q14" s="29"/>
      <c r="R14" s="29"/>
      <c r="S14" s="29"/>
      <c r="T14" s="29"/>
      <c r="U14" s="29"/>
      <c r="V14" s="29"/>
      <c r="W14" s="29"/>
      <c r="X14" s="29"/>
      <c r="Y14" s="29"/>
      <c r="Z14" s="29"/>
      <c r="AA14" s="29"/>
    </row>
    <row r="15" spans="1:27" ht="15.5">
      <c r="A15" s="29"/>
      <c r="B15" s="32"/>
      <c r="C15" s="32"/>
      <c r="O15" s="29"/>
      <c r="P15" s="29"/>
      <c r="Q15" s="29"/>
      <c r="R15" s="29"/>
      <c r="S15" s="29"/>
      <c r="T15" s="29"/>
      <c r="U15" s="29"/>
      <c r="V15" s="29"/>
      <c r="W15" s="29"/>
      <c r="X15" s="29"/>
      <c r="Y15" s="29"/>
      <c r="Z15" s="29"/>
      <c r="AA15" s="29"/>
    </row>
    <row r="16" spans="1:27" ht="15.5">
      <c r="A16" s="532" t="s">
        <v>401</v>
      </c>
      <c r="B16" s="32" t="s">
        <v>153</v>
      </c>
      <c r="C16" s="32"/>
      <c r="F16" s="537"/>
      <c r="G16" s="450"/>
      <c r="H16" s="450"/>
      <c r="I16" s="450"/>
      <c r="O16" s="29"/>
      <c r="P16" s="29"/>
      <c r="Q16" s="29"/>
      <c r="R16" s="29"/>
      <c r="S16" s="29"/>
      <c r="T16" s="29"/>
      <c r="U16" s="29"/>
      <c r="V16" s="29"/>
      <c r="W16" s="29"/>
      <c r="X16" s="29"/>
      <c r="Y16" s="29"/>
      <c r="Z16" s="29"/>
      <c r="AA16" s="29"/>
    </row>
    <row r="17" spans="1:27" ht="15.5">
      <c r="A17" s="509"/>
      <c r="B17" s="32"/>
      <c r="C17" s="32"/>
      <c r="O17" s="29"/>
      <c r="P17" s="29"/>
      <c r="Q17" s="29"/>
      <c r="R17" s="29"/>
      <c r="S17" s="29"/>
      <c r="T17" s="29"/>
      <c r="U17" s="29"/>
      <c r="V17" s="29"/>
      <c r="W17" s="29"/>
      <c r="X17" s="29"/>
      <c r="Y17" s="29"/>
      <c r="Z17" s="29"/>
      <c r="AA17" s="29"/>
    </row>
    <row r="18" spans="1:27" ht="15.5">
      <c r="A18" s="509"/>
      <c r="B18" s="32" t="s">
        <v>154</v>
      </c>
      <c r="C18" s="32"/>
      <c r="F18" s="537"/>
      <c r="G18" s="450"/>
      <c r="H18" s="450"/>
      <c r="I18" s="450"/>
      <c r="O18" s="29"/>
      <c r="P18" s="29"/>
      <c r="Q18" s="29"/>
      <c r="R18" s="29"/>
      <c r="S18" s="29"/>
      <c r="T18" s="29"/>
      <c r="U18" s="29"/>
      <c r="V18" s="29"/>
      <c r="W18" s="29"/>
      <c r="X18" s="29"/>
      <c r="Y18" s="29"/>
      <c r="Z18" s="29"/>
      <c r="AA18" s="29"/>
    </row>
    <row r="19" spans="1:27" ht="15.5">
      <c r="A19" s="509"/>
      <c r="B19" s="32"/>
      <c r="C19" s="32"/>
      <c r="O19" s="29"/>
      <c r="P19" s="29"/>
      <c r="Q19" s="29"/>
      <c r="R19" s="29"/>
      <c r="S19" s="29"/>
      <c r="T19" s="29"/>
      <c r="U19" s="29"/>
      <c r="V19" s="29"/>
      <c r="W19" s="29"/>
      <c r="X19" s="29"/>
      <c r="Y19" s="29"/>
      <c r="Z19" s="29"/>
      <c r="AA19" s="29"/>
    </row>
    <row r="20" spans="1:27" ht="15.5">
      <c r="A20" s="509"/>
      <c r="B20" s="32" t="s">
        <v>155</v>
      </c>
      <c r="C20" s="32"/>
      <c r="F20" s="538"/>
      <c r="G20" s="539"/>
      <c r="H20" s="539"/>
      <c r="I20" s="539"/>
      <c r="O20" s="29"/>
      <c r="P20" s="29"/>
      <c r="Q20" s="29"/>
      <c r="R20" s="29"/>
      <c r="S20" s="29"/>
      <c r="T20" s="29"/>
      <c r="U20" s="29"/>
      <c r="V20" s="29"/>
      <c r="W20" s="29"/>
      <c r="X20" s="29"/>
      <c r="Y20" s="29"/>
      <c r="Z20" s="29"/>
      <c r="AA20" s="29"/>
    </row>
    <row r="21" spans="1:27" ht="15.5">
      <c r="A21" s="509"/>
      <c r="B21" s="32"/>
      <c r="C21" s="32"/>
      <c r="O21" s="29"/>
      <c r="P21" s="29"/>
      <c r="Q21" s="29"/>
      <c r="R21" s="29"/>
      <c r="S21" s="29"/>
      <c r="T21" s="29"/>
      <c r="U21" s="29"/>
      <c r="V21" s="29"/>
      <c r="W21" s="29"/>
      <c r="X21" s="29"/>
      <c r="Y21" s="29"/>
      <c r="Z21" s="29"/>
      <c r="AA21" s="29"/>
    </row>
    <row r="22" spans="1:27" ht="15.5">
      <c r="A22" s="29"/>
      <c r="B22" s="32" t="s">
        <v>156</v>
      </c>
      <c r="C22" s="32"/>
      <c r="F22" s="540"/>
      <c r="G22" s="450"/>
      <c r="H22" s="450"/>
      <c r="I22" s="450"/>
      <c r="O22" s="29"/>
      <c r="P22" s="29"/>
      <c r="Q22" s="29"/>
      <c r="R22" s="29"/>
      <c r="S22" s="29"/>
      <c r="T22" s="29"/>
      <c r="U22" s="29"/>
      <c r="V22" s="29"/>
      <c r="W22" s="29"/>
      <c r="X22" s="29"/>
      <c r="Y22" s="29"/>
      <c r="Z22" s="29"/>
      <c r="AA22" s="29"/>
    </row>
    <row r="23" spans="1:27" ht="18" customHeight="1">
      <c r="A23" s="532" t="s">
        <v>402</v>
      </c>
      <c r="B23" s="32"/>
      <c r="C23" s="32"/>
      <c r="O23" s="29"/>
      <c r="P23" s="29"/>
      <c r="Q23" s="29"/>
      <c r="R23" s="29"/>
      <c r="S23" s="29"/>
      <c r="T23" s="29"/>
      <c r="U23" s="29"/>
      <c r="V23" s="29"/>
      <c r="W23" s="29"/>
      <c r="X23" s="29"/>
      <c r="Y23" s="29"/>
      <c r="Z23" s="29"/>
      <c r="AA23" s="29"/>
    </row>
    <row r="24" spans="1:27" ht="15.5">
      <c r="A24" s="509"/>
      <c r="B24" s="32" t="s">
        <v>157</v>
      </c>
      <c r="C24" s="32"/>
      <c r="F24" s="537"/>
      <c r="G24" s="450"/>
      <c r="H24" s="450"/>
      <c r="I24" s="450"/>
      <c r="O24" s="29"/>
      <c r="P24" s="29"/>
      <c r="Q24" s="29"/>
      <c r="R24" s="29"/>
      <c r="S24" s="29"/>
      <c r="T24" s="29"/>
      <c r="U24" s="29"/>
      <c r="V24" s="29"/>
      <c r="W24" s="29"/>
      <c r="X24" s="29"/>
      <c r="Y24" s="29"/>
      <c r="Z24" s="29"/>
      <c r="AA24" s="29"/>
    </row>
    <row r="25" spans="1:27" ht="15.5">
      <c r="A25" s="509"/>
      <c r="B25" s="32"/>
      <c r="C25" s="32"/>
      <c r="O25" s="29"/>
      <c r="P25" s="29"/>
      <c r="Q25" s="29"/>
      <c r="R25" s="29"/>
      <c r="S25" s="29"/>
      <c r="T25" s="29"/>
      <c r="U25" s="29"/>
      <c r="V25" s="29"/>
      <c r="W25" s="29"/>
      <c r="X25" s="29"/>
      <c r="Y25" s="29"/>
      <c r="Z25" s="29"/>
      <c r="AA25" s="29"/>
    </row>
    <row r="26" spans="1:27" ht="15.5">
      <c r="A26" s="509"/>
      <c r="B26" s="32" t="s">
        <v>155</v>
      </c>
      <c r="C26" s="32"/>
      <c r="F26" s="538"/>
      <c r="G26" s="539"/>
      <c r="H26" s="539"/>
      <c r="I26" s="539"/>
      <c r="O26" s="29"/>
      <c r="P26" s="29"/>
      <c r="Q26" s="29"/>
      <c r="R26" s="29"/>
      <c r="S26" s="29"/>
      <c r="T26" s="29"/>
      <c r="U26" s="29"/>
      <c r="V26" s="29"/>
      <c r="W26" s="29"/>
      <c r="X26" s="29"/>
      <c r="Y26" s="29"/>
      <c r="Z26" s="29"/>
      <c r="AA26" s="29"/>
    </row>
    <row r="27" spans="1:27" ht="15.5">
      <c r="A27" s="509"/>
      <c r="B27" s="32"/>
      <c r="C27" s="32"/>
      <c r="O27" s="29"/>
      <c r="P27" s="29"/>
      <c r="Q27" s="29"/>
      <c r="R27" s="29"/>
      <c r="S27" s="29"/>
      <c r="T27" s="29"/>
      <c r="U27" s="29"/>
      <c r="V27" s="29"/>
      <c r="W27" s="29"/>
      <c r="X27" s="29"/>
      <c r="Y27" s="29"/>
      <c r="Z27" s="29"/>
      <c r="AA27" s="29"/>
    </row>
    <row r="28" spans="1:27" ht="15.5">
      <c r="A28" s="29"/>
      <c r="B28" s="32" t="s">
        <v>158</v>
      </c>
      <c r="C28" s="32"/>
      <c r="F28" s="537"/>
      <c r="G28" s="450"/>
      <c r="H28" s="450"/>
      <c r="I28" s="450"/>
      <c r="O28" s="29"/>
      <c r="P28" s="29"/>
      <c r="Q28" s="29"/>
      <c r="R28" s="29"/>
      <c r="S28" s="29"/>
      <c r="T28" s="29"/>
      <c r="U28" s="29"/>
      <c r="V28" s="29"/>
      <c r="W28" s="29"/>
      <c r="X28" s="29"/>
      <c r="Y28" s="29"/>
      <c r="Z28" s="29"/>
      <c r="AA28" s="29"/>
    </row>
    <row r="29" spans="1:27" ht="10.5" customHeight="1">
      <c r="A29" s="29"/>
      <c r="B29" s="32"/>
      <c r="C29" s="32"/>
      <c r="O29" s="29"/>
      <c r="P29" s="29"/>
      <c r="Q29" s="29"/>
      <c r="R29" s="29"/>
      <c r="S29" s="29"/>
      <c r="T29" s="29"/>
      <c r="U29" s="29"/>
      <c r="V29" s="29"/>
      <c r="W29" s="29"/>
      <c r="X29" s="29"/>
      <c r="Y29" s="29"/>
      <c r="Z29" s="29"/>
      <c r="AA29" s="29"/>
    </row>
    <row r="30" spans="1:27" ht="15.5">
      <c r="A30" s="29"/>
      <c r="B30" s="32"/>
      <c r="C30" s="32"/>
      <c r="E30" s="33" t="s">
        <v>159</v>
      </c>
      <c r="O30" s="29"/>
      <c r="P30" s="29"/>
      <c r="Q30" s="29"/>
      <c r="R30" s="29"/>
      <c r="S30" s="29"/>
      <c r="T30" s="29"/>
      <c r="U30" s="29"/>
      <c r="V30" s="29"/>
      <c r="W30" s="29"/>
      <c r="X30" s="29"/>
      <c r="Y30" s="29"/>
      <c r="Z30" s="29"/>
      <c r="AA30" s="29"/>
    </row>
    <row r="31" spans="1:27" ht="9.75" customHeight="1">
      <c r="A31" s="29"/>
      <c r="B31" s="32"/>
      <c r="C31" s="32"/>
      <c r="E31" s="34"/>
      <c r="O31" s="29"/>
      <c r="P31" s="29"/>
      <c r="Q31" s="29"/>
      <c r="R31" s="29"/>
      <c r="S31" s="29"/>
      <c r="T31" s="29"/>
      <c r="U31" s="29"/>
      <c r="V31" s="29"/>
      <c r="W31" s="29"/>
      <c r="X31" s="29"/>
      <c r="Y31" s="29"/>
      <c r="Z31" s="29"/>
      <c r="AA31" s="29"/>
    </row>
    <row r="32" spans="1:27" ht="15.5">
      <c r="A32" s="29"/>
      <c r="B32" s="32" t="s">
        <v>160</v>
      </c>
      <c r="C32" s="32"/>
      <c r="E32" s="34"/>
      <c r="F32" s="538">
        <v>2016</v>
      </c>
      <c r="G32" s="539"/>
      <c r="H32" s="539"/>
      <c r="I32" s="539"/>
      <c r="O32" s="29"/>
      <c r="P32" s="29"/>
      <c r="Q32" s="29"/>
      <c r="R32" s="29"/>
      <c r="S32" s="29"/>
      <c r="T32" s="29"/>
      <c r="U32" s="29"/>
      <c r="V32" s="29"/>
      <c r="W32" s="29"/>
      <c r="X32" s="29"/>
      <c r="Y32" s="29"/>
      <c r="Z32" s="29"/>
      <c r="AA32" s="29"/>
    </row>
    <row r="33" spans="1:27" ht="15.5">
      <c r="A33" s="29"/>
      <c r="B33" s="32"/>
      <c r="C33" s="32"/>
      <c r="O33" s="29"/>
      <c r="P33" s="29"/>
      <c r="Q33" s="29"/>
      <c r="R33" s="29"/>
      <c r="S33" s="29"/>
      <c r="T33" s="29"/>
      <c r="U33" s="29"/>
      <c r="V33" s="29"/>
      <c r="W33" s="29"/>
      <c r="X33" s="29"/>
      <c r="Y33" s="29"/>
      <c r="Z33" s="29"/>
      <c r="AA33" s="29"/>
    </row>
    <row r="34" spans="1:27" ht="15.5">
      <c r="A34" s="29"/>
      <c r="B34" s="32" t="s">
        <v>161</v>
      </c>
      <c r="C34" s="32"/>
      <c r="F34" s="537" t="s">
        <v>39</v>
      </c>
      <c r="G34" s="450"/>
      <c r="H34" s="450"/>
      <c r="I34" s="450"/>
      <c r="J34" s="16" t="s">
        <v>162</v>
      </c>
      <c r="O34" s="29"/>
      <c r="P34" s="29"/>
      <c r="Q34" s="29"/>
      <c r="R34" s="29"/>
      <c r="S34" s="29"/>
      <c r="T34" s="29"/>
      <c r="U34" s="29"/>
      <c r="V34" s="29"/>
      <c r="W34" s="29"/>
      <c r="X34" s="29"/>
      <c r="Y34" s="29"/>
      <c r="Z34" s="29"/>
      <c r="AA34" s="29"/>
    </row>
    <row r="35" spans="1:27" ht="15.5">
      <c r="A35" s="29"/>
      <c r="B35" s="32"/>
      <c r="C35" s="32"/>
      <c r="J35" s="16" t="s">
        <v>39</v>
      </c>
      <c r="O35" s="29"/>
      <c r="P35" s="29"/>
      <c r="Q35" s="29"/>
      <c r="R35" s="29"/>
      <c r="S35" s="29"/>
      <c r="T35" s="29"/>
      <c r="U35" s="29"/>
      <c r="V35" s="29"/>
      <c r="W35" s="29"/>
      <c r="X35" s="29"/>
      <c r="Y35" s="29"/>
      <c r="Z35" s="29"/>
      <c r="AA35" s="29"/>
    </row>
    <row r="36" spans="1:27" ht="15.5">
      <c r="A36" s="29"/>
      <c r="B36" s="32" t="s">
        <v>163</v>
      </c>
      <c r="C36" s="32"/>
      <c r="F36" s="537" t="s">
        <v>238</v>
      </c>
      <c r="G36" s="450"/>
      <c r="H36" s="450"/>
      <c r="I36" s="450"/>
      <c r="J36" s="16" t="s">
        <v>164</v>
      </c>
      <c r="O36" s="29"/>
      <c r="P36" s="29"/>
      <c r="Q36" s="29"/>
      <c r="R36" s="29"/>
      <c r="S36" s="29"/>
      <c r="T36" s="29"/>
      <c r="U36" s="29"/>
      <c r="V36" s="29"/>
      <c r="W36" s="29"/>
      <c r="X36" s="29"/>
      <c r="Y36" s="29"/>
      <c r="Z36" s="29"/>
      <c r="AA36" s="29"/>
    </row>
    <row r="37" spans="1:27" ht="15.5">
      <c r="A37" s="29"/>
      <c r="B37" s="32"/>
      <c r="C37" s="32"/>
      <c r="F37" s="99"/>
      <c r="O37" s="29"/>
      <c r="P37" s="29"/>
      <c r="Q37" s="29"/>
      <c r="R37" s="29"/>
      <c r="S37" s="29"/>
      <c r="T37" s="29"/>
      <c r="U37" s="29"/>
      <c r="V37" s="29"/>
      <c r="W37" s="29"/>
      <c r="X37" s="29"/>
      <c r="Y37" s="29"/>
      <c r="Z37" s="29"/>
      <c r="AA37" s="29"/>
    </row>
    <row r="38" spans="1:27" ht="15.5">
      <c r="A38" s="29"/>
      <c r="B38" s="32" t="s">
        <v>223</v>
      </c>
      <c r="C38" s="32"/>
      <c r="F38" s="537"/>
      <c r="G38" s="450"/>
      <c r="H38" s="450"/>
      <c r="I38" s="450"/>
      <c r="O38" s="29"/>
      <c r="P38" s="29"/>
      <c r="Q38" s="29"/>
      <c r="R38" s="29"/>
      <c r="S38" s="29"/>
      <c r="T38" s="29"/>
      <c r="U38" s="29"/>
      <c r="V38" s="29"/>
      <c r="W38" s="29"/>
      <c r="X38" s="29"/>
      <c r="Y38" s="29"/>
      <c r="Z38" s="29"/>
      <c r="AA38" s="29"/>
    </row>
    <row r="39" spans="1:27" ht="15.5">
      <c r="A39" s="29"/>
      <c r="B39" s="32"/>
      <c r="C39" s="32"/>
      <c r="J39" s="16" t="s">
        <v>165</v>
      </c>
      <c r="O39" s="29"/>
      <c r="P39" s="29"/>
      <c r="Q39" s="29"/>
      <c r="R39" s="29"/>
      <c r="S39" s="29"/>
      <c r="T39" s="29"/>
      <c r="U39" s="29"/>
      <c r="V39" s="29"/>
      <c r="W39" s="29"/>
      <c r="X39" s="29"/>
      <c r="Y39" s="29"/>
      <c r="Z39" s="29"/>
      <c r="AA39" s="29"/>
    </row>
    <row r="40" spans="1:27" ht="15.5">
      <c r="A40" s="29"/>
      <c r="B40" s="32" t="s">
        <v>166</v>
      </c>
      <c r="C40" s="32"/>
      <c r="F40" s="537"/>
      <c r="G40" s="450"/>
      <c r="H40" s="450"/>
      <c r="I40" s="450"/>
      <c r="O40" s="29"/>
      <c r="P40" s="29"/>
      <c r="Q40" s="29"/>
      <c r="R40" s="29"/>
      <c r="S40" s="29"/>
      <c r="T40" s="29"/>
      <c r="U40" s="29"/>
      <c r="V40" s="29"/>
      <c r="W40" s="29"/>
      <c r="X40" s="29"/>
      <c r="Y40" s="29"/>
      <c r="Z40" s="29"/>
      <c r="AA40" s="29"/>
    </row>
    <row r="41" spans="1:27" ht="15.5">
      <c r="A41" s="29"/>
      <c r="B41" s="32"/>
      <c r="C41" s="32"/>
      <c r="O41" s="29"/>
      <c r="P41" s="29"/>
      <c r="Q41" s="29"/>
      <c r="R41" s="29"/>
      <c r="S41" s="29"/>
      <c r="T41" s="29"/>
      <c r="U41" s="29"/>
      <c r="V41" s="29"/>
      <c r="W41" s="29"/>
      <c r="X41" s="29"/>
      <c r="Y41" s="29"/>
      <c r="Z41" s="29"/>
      <c r="AA41" s="29"/>
    </row>
    <row r="42" spans="1:27" ht="15.5">
      <c r="A42" s="29"/>
      <c r="B42" s="32" t="s">
        <v>167</v>
      </c>
      <c r="C42" s="32"/>
      <c r="F42" s="543"/>
      <c r="G42" s="539"/>
      <c r="H42" s="539"/>
      <c r="I42" s="539"/>
      <c r="O42" s="29"/>
      <c r="P42" s="29"/>
      <c r="Q42" s="29"/>
      <c r="R42" s="29"/>
      <c r="S42" s="29"/>
      <c r="T42" s="29"/>
      <c r="U42" s="29"/>
      <c r="V42" s="29"/>
      <c r="W42" s="29"/>
      <c r="X42" s="29"/>
      <c r="Y42" s="29"/>
      <c r="Z42" s="29"/>
      <c r="AA42" s="29"/>
    </row>
    <row r="43" spans="1:27" ht="15.5">
      <c r="A43" s="29"/>
      <c r="B43" s="32"/>
      <c r="C43" s="32"/>
      <c r="O43" s="29"/>
      <c r="P43" s="29"/>
      <c r="Q43" s="29"/>
      <c r="R43" s="29"/>
      <c r="S43" s="29"/>
      <c r="T43" s="29"/>
      <c r="U43" s="29"/>
      <c r="V43" s="29"/>
      <c r="W43" s="29"/>
      <c r="X43" s="29"/>
      <c r="Y43" s="29"/>
      <c r="Z43" s="29"/>
      <c r="AA43" s="29"/>
    </row>
    <row r="44" spans="1:27" ht="15.5">
      <c r="A44" s="29"/>
      <c r="B44" s="32" t="s">
        <v>168</v>
      </c>
      <c r="C44" s="32"/>
      <c r="F44" s="545"/>
      <c r="G44" s="546"/>
      <c r="H44" s="546"/>
      <c r="I44" s="546"/>
      <c r="O44" s="29"/>
      <c r="P44" s="29"/>
      <c r="Q44" s="29"/>
      <c r="R44" s="29"/>
      <c r="S44" s="29"/>
      <c r="T44" s="29"/>
      <c r="U44" s="29"/>
      <c r="V44" s="29"/>
      <c r="W44" s="29"/>
      <c r="X44" s="29"/>
      <c r="Y44" s="29"/>
      <c r="Z44" s="29"/>
      <c r="AA44" s="29"/>
    </row>
    <row r="45" spans="1:27" ht="15.5">
      <c r="A45" s="29"/>
      <c r="B45" s="32"/>
      <c r="C45" s="32"/>
      <c r="F45" s="36"/>
      <c r="G45" s="35"/>
      <c r="H45" s="35"/>
      <c r="I45" s="35"/>
      <c r="O45" s="29"/>
      <c r="P45" s="29"/>
      <c r="Q45" s="29"/>
      <c r="R45" s="29"/>
      <c r="S45" s="29"/>
      <c r="T45" s="29"/>
      <c r="U45" s="29"/>
      <c r="V45" s="29"/>
      <c r="W45" s="29"/>
      <c r="X45" s="29"/>
      <c r="Y45" s="29"/>
      <c r="Z45" s="29"/>
      <c r="AA45" s="29"/>
    </row>
    <row r="46" spans="1:27" ht="15.5">
      <c r="A46" s="29"/>
      <c r="B46" s="32" t="s">
        <v>169</v>
      </c>
      <c r="C46" s="32"/>
      <c r="F46" s="543"/>
      <c r="G46" s="539"/>
      <c r="H46" s="539"/>
      <c r="I46" s="539"/>
      <c r="O46" s="29"/>
      <c r="P46" s="29"/>
      <c r="Q46" s="29"/>
      <c r="R46" s="29"/>
      <c r="S46" s="29"/>
      <c r="T46" s="29"/>
      <c r="U46" s="29"/>
      <c r="V46" s="29"/>
      <c r="W46" s="29"/>
      <c r="X46" s="29"/>
      <c r="Y46" s="29"/>
      <c r="Z46" s="29"/>
      <c r="AA46" s="29"/>
    </row>
    <row r="47" spans="1:27" ht="15.5">
      <c r="A47" s="29"/>
      <c r="B47" s="32"/>
      <c r="C47" s="32"/>
      <c r="O47" s="29"/>
      <c r="P47" s="29"/>
      <c r="Q47" s="29"/>
      <c r="R47" s="29"/>
      <c r="S47" s="29"/>
      <c r="T47" s="29"/>
      <c r="U47" s="29"/>
      <c r="V47" s="29"/>
      <c r="W47" s="29"/>
      <c r="X47" s="29"/>
      <c r="Y47" s="29"/>
      <c r="Z47" s="29"/>
      <c r="AA47" s="29"/>
    </row>
    <row r="48" spans="1:27" ht="15.5">
      <c r="A48" s="29"/>
      <c r="B48" s="32" t="s">
        <v>170</v>
      </c>
      <c r="C48" s="32"/>
      <c r="F48" s="543"/>
      <c r="G48" s="539"/>
      <c r="H48" s="539"/>
      <c r="I48" s="539"/>
      <c r="O48" s="29"/>
      <c r="P48" s="29"/>
      <c r="Q48" s="29"/>
      <c r="R48" s="29"/>
      <c r="S48" s="29"/>
      <c r="T48" s="29"/>
      <c r="U48" s="29"/>
      <c r="V48" s="29"/>
      <c r="W48" s="29"/>
      <c r="X48" s="29"/>
      <c r="Y48" s="29"/>
      <c r="Z48" s="29"/>
      <c r="AA48" s="29"/>
    </row>
    <row r="49" spans="1:27">
      <c r="A49" s="29"/>
      <c r="O49" s="29"/>
      <c r="P49" s="29" t="s">
        <v>136</v>
      </c>
      <c r="Q49" s="29"/>
      <c r="R49" s="29"/>
      <c r="S49" s="29"/>
      <c r="T49" s="29"/>
      <c r="U49" s="29"/>
      <c r="V49" s="29"/>
      <c r="W49" s="29"/>
      <c r="X49" s="29"/>
      <c r="Y49" s="29"/>
      <c r="Z49" s="29"/>
      <c r="AA49" s="29"/>
    </row>
    <row r="50" spans="1:27" ht="15.5">
      <c r="A50" s="29"/>
      <c r="B50" s="32" t="s">
        <v>171</v>
      </c>
      <c r="F50" s="544"/>
      <c r="G50" s="539"/>
      <c r="H50" s="539"/>
      <c r="I50" s="539"/>
      <c r="O50" s="29"/>
      <c r="P50" s="29"/>
      <c r="Q50" s="29"/>
      <c r="R50" s="29"/>
      <c r="S50" s="29"/>
      <c r="T50" s="29"/>
      <c r="U50" s="29"/>
      <c r="V50" s="29"/>
      <c r="W50" s="29"/>
      <c r="X50" s="29"/>
      <c r="Y50" s="29"/>
      <c r="Z50" s="29"/>
      <c r="AA50" s="29"/>
    </row>
    <row r="51" spans="1:27" ht="15.5">
      <c r="A51" s="29"/>
      <c r="B51" s="32"/>
      <c r="O51" s="29"/>
      <c r="P51" s="29"/>
      <c r="Q51" s="29"/>
      <c r="R51" s="29"/>
      <c r="S51" s="29"/>
      <c r="T51" s="29"/>
      <c r="U51" s="29"/>
      <c r="V51" s="29"/>
      <c r="W51" s="29"/>
      <c r="X51" s="29"/>
      <c r="Y51" s="29"/>
      <c r="Z51" s="29"/>
      <c r="AA51" s="29"/>
    </row>
    <row r="52" spans="1:27">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1:27">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1:27">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1:27">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1:27">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1:27">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1:27">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1:27">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1:27">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1:27">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1:27">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1:27">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1:27">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1:27">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1:27">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1:27">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1:27">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row>
    <row r="69" spans="1:27">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row>
    <row r="70" spans="1:27">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row>
    <row r="71" spans="1:27">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row>
    <row r="72" spans="1:27">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row>
    <row r="73" spans="1:27">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row>
    <row r="74" spans="1:27">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row>
    <row r="75" spans="1:27">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row>
    <row r="76" spans="1:27">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row>
    <row r="77" spans="1:27">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row>
    <row r="78" spans="1:27">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row>
    <row r="79" spans="1:27">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row>
    <row r="80" spans="1:27">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row>
    <row r="81" spans="1:27">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row>
    <row r="82" spans="1:27">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row>
    <row r="83" spans="1:27">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row>
    <row r="84" spans="1:27">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row>
    <row r="85" spans="1:27">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row>
    <row r="86" spans="1:27">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row>
    <row r="87" spans="1:27">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row>
    <row r="88" spans="1:27">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row>
    <row r="89" spans="1:27">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row>
    <row r="90" spans="1:27">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row>
    <row r="91" spans="1:27">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row>
    <row r="92" spans="1:27">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row>
    <row r="93" spans="1:27">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row>
    <row r="94" spans="1:27">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row>
    <row r="95" spans="1:27">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row>
    <row r="96" spans="1:27">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row>
    <row r="97" spans="1:27">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row>
    <row r="98" spans="1:27">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row>
    <row r="99" spans="1:27">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row>
    <row r="100" spans="1:27">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row>
    <row r="101" spans="1:27">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row>
    <row r="102" spans="1:27">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row>
    <row r="103" spans="1:27">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row>
    <row r="104" spans="1:27">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row>
    <row r="105" spans="1:27">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row>
    <row r="106" spans="1:27">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row>
    <row r="107" spans="1:27">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row>
    <row r="108" spans="1:27">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row>
    <row r="109" spans="1:27">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row>
    <row r="110" spans="1:27">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row>
    <row r="111" spans="1:27">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row>
    <row r="112" spans="1:27">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row>
    <row r="113" spans="1:27">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row>
    <row r="114" spans="1:27">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row>
    <row r="115" spans="1:27">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row>
    <row r="116" spans="1:27">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row>
    <row r="117" spans="1:27">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row>
    <row r="118" spans="1:27">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row>
    <row r="119" spans="1:27">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row>
    <row r="120" spans="1:27">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row>
    <row r="121" spans="1:27">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row>
    <row r="122" spans="1:27">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row>
    <row r="123" spans="1:27">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row>
    <row r="124" spans="1:27">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row>
    <row r="125" spans="1:27">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row>
    <row r="126" spans="1:27">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row>
    <row r="127" spans="1:27">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row>
    <row r="128" spans="1:27">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row>
    <row r="129" spans="1:27">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row>
    <row r="130" spans="1:27">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row>
    <row r="131" spans="1:27">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row>
    <row r="132" spans="1:27">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row>
    <row r="133" spans="1:27">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row>
    <row r="134" spans="1:27">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row>
    <row r="135" spans="1:27">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row>
    <row r="136" spans="1:27">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row>
    <row r="137" spans="1:27">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row>
    <row r="138" spans="1:27">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row>
    <row r="139" spans="1:27">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row>
    <row r="140" spans="1:27">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row>
    <row r="141" spans="1:27">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row>
    <row r="142" spans="1:27">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row>
    <row r="143" spans="1:27">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row>
    <row r="144" spans="1:27">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row>
    <row r="145" spans="1:27">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row>
    <row r="146" spans="1:27">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row>
    <row r="147" spans="1:27">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row>
    <row r="148" spans="1:27">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row>
    <row r="149" spans="1:27">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row>
    <row r="150" spans="1:27">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row>
    <row r="151" spans="1:27">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row>
    <row r="152" spans="1:27">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row>
    <row r="153" spans="1:27">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row>
    <row r="154" spans="1:27">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row>
    <row r="155" spans="1:27">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row>
    <row r="156" spans="1:27">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row>
    <row r="157" spans="1:27">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row>
    <row r="158" spans="1:27">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row>
    <row r="159" spans="1:27">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row>
    <row r="160" spans="1:27">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row>
    <row r="161" spans="1:27">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row>
    <row r="162" spans="1:27">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row>
    <row r="163" spans="1:27">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row>
    <row r="164" spans="1:27">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row>
    <row r="165" spans="1:27">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row>
    <row r="166" spans="1:27">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row>
    <row r="167" spans="1:27">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row>
    <row r="168" spans="1:27">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row>
    <row r="169" spans="1:27">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row>
    <row r="170" spans="1:27">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row>
    <row r="171" spans="1:27">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row>
    <row r="172" spans="1:27">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row>
    <row r="173" spans="1:27">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row>
    <row r="174" spans="1:27">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row>
    <row r="175" spans="1:27">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row>
    <row r="176" spans="1:27">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row>
    <row r="177" spans="1:27">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row>
    <row r="178" spans="1:27">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row>
    <row r="179" spans="1:27">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row>
    <row r="180" spans="1:27">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row>
    <row r="181" spans="1:27">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row>
    <row r="182" spans="1:27">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row>
    <row r="183" spans="1:27">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row>
    <row r="184" spans="1:27">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row>
    <row r="185" spans="1:27">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row>
    <row r="186" spans="1:27">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row>
    <row r="187" spans="1:27">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row>
    <row r="188" spans="1:27">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row>
    <row r="189" spans="1:27">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row>
    <row r="190" spans="1:27">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row>
    <row r="191" spans="1:27">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row>
    <row r="192" spans="1:27">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row>
    <row r="193" spans="1:27">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row>
    <row r="194" spans="1:27">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row>
    <row r="195" spans="1:27">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row>
    <row r="196" spans="1:27">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row>
    <row r="197" spans="1:27">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row>
    <row r="198" spans="1:27">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row>
    <row r="199" spans="1:27">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row>
    <row r="200" spans="1:27">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row>
    <row r="201" spans="1:27">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row>
    <row r="202" spans="1:27">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row>
    <row r="203" spans="1:27">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row>
    <row r="204" spans="1:27">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row>
    <row r="205" spans="1:27">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row>
    <row r="206" spans="1:27">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row>
    <row r="207" spans="1:27">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row>
    <row r="208" spans="1:27">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row>
  </sheetData>
  <sheetProtection algorithmName="SHA-512" hashValue="NjM7KYqKnGFq93nt17e1VS+mKvrV2nDoqZaU2G24nBvp74uPpLUqVEaCye76yWf1S8ODxExS4rdeso6kh1XsEA==" saltValue="nrg3AxtBvjlGlQZUcXR3+Q==" spinCount="100000" sheet="1" selectLockedCells="1"/>
  <mergeCells count="26">
    <mergeCell ref="F48:I48"/>
    <mergeCell ref="F50:I50"/>
    <mergeCell ref="F28:I28"/>
    <mergeCell ref="F32:I32"/>
    <mergeCell ref="F34:I34"/>
    <mergeCell ref="F36:I36"/>
    <mergeCell ref="F40:I40"/>
    <mergeCell ref="F42:I42"/>
    <mergeCell ref="F38:I38"/>
    <mergeCell ref="F44:I44"/>
    <mergeCell ref="F46:I46"/>
    <mergeCell ref="A7:A14"/>
    <mergeCell ref="A16:A21"/>
    <mergeCell ref="A23:A27"/>
    <mergeCell ref="B3:I3"/>
    <mergeCell ref="B4:I4"/>
    <mergeCell ref="B5:I5"/>
    <mergeCell ref="F10:I10"/>
    <mergeCell ref="F14:I14"/>
    <mergeCell ref="F18:I18"/>
    <mergeCell ref="F20:I20"/>
    <mergeCell ref="F22:I22"/>
    <mergeCell ref="F24:I24"/>
    <mergeCell ref="F26:I26"/>
    <mergeCell ref="F16:I16"/>
    <mergeCell ref="F12:I12"/>
  </mergeCells>
  <dataValidations count="1">
    <dataValidation type="list" allowBlank="1" showInputMessage="1" showErrorMessage="1" sqref="F34:I34" xr:uid="{00000000-0002-0000-0600-000000000000}">
      <formula1>$J$34:$J$39</formula1>
    </dataValidation>
  </dataValidations>
  <pageMargins left="0.39370078740157483" right="0.39370078740157483" top="0.59055118110236227" bottom="0.98425196850393704" header="0.51181102362204722" footer="0.51181102362204722"/>
  <pageSetup paperSize="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2:Z165"/>
  <sheetViews>
    <sheetView showGridLines="0" zoomScale="110" zoomScaleNormal="110" workbookViewId="0">
      <selection activeCell="K35" sqref="K35"/>
    </sheetView>
  </sheetViews>
  <sheetFormatPr baseColWidth="10" defaultColWidth="11.453125" defaultRowHeight="12.5"/>
  <cols>
    <col min="1" max="1" width="24.26953125" style="16" customWidth="1"/>
    <col min="2" max="2" width="8" style="16" customWidth="1"/>
    <col min="3" max="7" width="11.453125" style="16"/>
    <col min="8" max="9" width="11.453125" style="16" customWidth="1"/>
    <col min="10" max="10" width="5.453125" style="16" customWidth="1"/>
    <col min="11" max="16384" width="11.453125" style="16"/>
  </cols>
  <sheetData>
    <row r="2" spans="1:26" ht="12" customHeight="1">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row>
    <row r="3" spans="1:26" ht="36.75" customHeight="1">
      <c r="A3" s="154"/>
      <c r="B3" s="154"/>
      <c r="C3" s="343" t="s">
        <v>295</v>
      </c>
      <c r="D3" s="549"/>
      <c r="E3" s="549"/>
      <c r="F3" s="549"/>
      <c r="G3" s="549"/>
      <c r="H3" s="549"/>
      <c r="I3" s="549"/>
      <c r="J3" s="154"/>
      <c r="K3" s="154"/>
      <c r="L3" s="154"/>
      <c r="M3" s="154"/>
      <c r="N3" s="154"/>
      <c r="O3" s="154"/>
      <c r="P3" s="154"/>
      <c r="Q3" s="154"/>
      <c r="R3" s="154"/>
      <c r="S3" s="154"/>
      <c r="T3" s="154"/>
      <c r="U3" s="154"/>
      <c r="V3" s="154"/>
      <c r="W3" s="154"/>
      <c r="X3" s="154"/>
      <c r="Y3" s="154"/>
      <c r="Z3" s="154"/>
    </row>
    <row r="4" spans="1:26" ht="16.5" customHeight="1">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row>
    <row r="5" spans="1:26">
      <c r="A5" s="154"/>
      <c r="B5" s="154"/>
      <c r="J5" s="154"/>
      <c r="K5" s="154"/>
      <c r="L5" s="154"/>
      <c r="M5" s="154"/>
      <c r="N5" s="154"/>
      <c r="O5" s="154"/>
      <c r="P5" s="154"/>
      <c r="Q5" s="154"/>
      <c r="R5" s="154"/>
      <c r="S5" s="154"/>
      <c r="T5" s="154"/>
      <c r="U5" s="154"/>
      <c r="V5" s="154"/>
      <c r="W5" s="154"/>
      <c r="X5" s="154"/>
      <c r="Y5" s="154"/>
      <c r="Z5" s="154"/>
    </row>
    <row r="6" spans="1:26" ht="13">
      <c r="A6" s="154"/>
      <c r="B6" s="154"/>
      <c r="D6" s="155" t="s">
        <v>253</v>
      </c>
      <c r="J6" s="154"/>
      <c r="K6" s="154"/>
      <c r="L6" s="154"/>
      <c r="M6" s="154"/>
      <c r="N6" s="154"/>
      <c r="O6" s="154"/>
      <c r="P6" s="154"/>
      <c r="Q6" s="154"/>
      <c r="R6" s="154"/>
      <c r="S6" s="154"/>
      <c r="T6" s="154"/>
      <c r="U6" s="154"/>
      <c r="V6" s="154"/>
      <c r="W6" s="154"/>
      <c r="X6" s="154"/>
      <c r="Y6" s="154"/>
      <c r="Z6" s="154"/>
    </row>
    <row r="7" spans="1:26">
      <c r="A7" s="154"/>
      <c r="B7" s="154"/>
      <c r="J7" s="154"/>
      <c r="K7" s="154"/>
      <c r="L7" s="154"/>
      <c r="M7" s="154"/>
      <c r="N7" s="154"/>
      <c r="O7" s="154"/>
      <c r="P7" s="154"/>
      <c r="Q7" s="154"/>
      <c r="R7" s="154"/>
      <c r="S7" s="154"/>
      <c r="T7" s="154"/>
      <c r="U7" s="154"/>
      <c r="V7" s="154"/>
      <c r="W7" s="154"/>
      <c r="X7" s="154"/>
      <c r="Y7" s="154"/>
      <c r="Z7" s="154"/>
    </row>
    <row r="8" spans="1:26">
      <c r="A8" s="154"/>
      <c r="B8" s="154"/>
      <c r="J8" s="154"/>
      <c r="K8" s="154"/>
      <c r="L8" s="154"/>
      <c r="M8" s="154"/>
      <c r="N8" s="154"/>
      <c r="O8" s="154"/>
      <c r="P8" s="154"/>
      <c r="Q8" s="154"/>
      <c r="R8" s="154"/>
      <c r="S8" s="154"/>
      <c r="T8" s="154"/>
      <c r="U8" s="154"/>
      <c r="V8" s="154"/>
      <c r="W8" s="154"/>
      <c r="X8" s="154"/>
      <c r="Y8" s="154"/>
      <c r="Z8" s="154"/>
    </row>
    <row r="9" spans="1:26" ht="13">
      <c r="A9" s="154"/>
      <c r="B9" s="154"/>
      <c r="C9" s="156" t="s">
        <v>254</v>
      </c>
      <c r="J9" s="154"/>
      <c r="K9" s="154"/>
      <c r="L9" s="154"/>
      <c r="M9" s="154"/>
      <c r="N9" s="154"/>
      <c r="O9" s="154"/>
      <c r="P9" s="154"/>
      <c r="Q9" s="154"/>
      <c r="R9" s="154"/>
      <c r="S9" s="154"/>
      <c r="T9" s="154"/>
      <c r="U9" s="154"/>
      <c r="V9" s="154"/>
      <c r="W9" s="154"/>
      <c r="X9" s="154"/>
      <c r="Y9" s="154"/>
      <c r="Z9" s="154"/>
    </row>
    <row r="10" spans="1:26" ht="41.25" customHeight="1">
      <c r="A10" s="154"/>
      <c r="B10" s="154"/>
      <c r="C10" s="547" t="s">
        <v>255</v>
      </c>
      <c r="D10" s="548"/>
      <c r="E10" s="548"/>
      <c r="F10" s="548"/>
      <c r="G10" s="548"/>
      <c r="H10" s="548"/>
      <c r="I10" s="548"/>
      <c r="J10" s="154"/>
      <c r="K10" s="154"/>
      <c r="L10" s="154"/>
      <c r="M10" s="154"/>
      <c r="N10" s="154"/>
      <c r="O10" s="154"/>
      <c r="P10" s="154"/>
      <c r="Q10" s="154"/>
      <c r="R10" s="154"/>
      <c r="S10" s="154"/>
      <c r="T10" s="154"/>
      <c r="U10" s="154"/>
      <c r="V10" s="154"/>
      <c r="W10" s="154"/>
      <c r="X10" s="154"/>
      <c r="Y10" s="154"/>
      <c r="Z10" s="154"/>
    </row>
    <row r="11" spans="1:26" ht="62.25" customHeight="1">
      <c r="A11" s="154"/>
      <c r="B11" s="154"/>
      <c r="C11" s="547" t="s">
        <v>256</v>
      </c>
      <c r="D11" s="548"/>
      <c r="E11" s="548"/>
      <c r="F11" s="548"/>
      <c r="G11" s="548"/>
      <c r="H11" s="548"/>
      <c r="I11" s="548"/>
      <c r="J11" s="154"/>
      <c r="K11" s="154"/>
      <c r="L11" s="154"/>
      <c r="M11" s="154"/>
      <c r="N11" s="154"/>
      <c r="O11" s="154"/>
      <c r="P11" s="154"/>
      <c r="Q11" s="154"/>
      <c r="R11" s="154"/>
      <c r="S11" s="154"/>
      <c r="T11" s="154"/>
      <c r="U11" s="154"/>
      <c r="V11" s="154"/>
      <c r="W11" s="154"/>
      <c r="X11" s="154"/>
      <c r="Y11" s="154"/>
      <c r="Z11" s="154"/>
    </row>
    <row r="12" spans="1:26" ht="27.75" customHeight="1">
      <c r="A12" s="154"/>
      <c r="B12" s="154"/>
      <c r="C12" s="547" t="s">
        <v>257</v>
      </c>
      <c r="D12" s="548"/>
      <c r="E12" s="548"/>
      <c r="F12" s="548"/>
      <c r="G12" s="548"/>
      <c r="H12" s="548"/>
      <c r="I12" s="548"/>
      <c r="J12" s="154"/>
      <c r="K12" s="154"/>
      <c r="L12" s="154"/>
      <c r="M12" s="154"/>
      <c r="N12" s="154"/>
      <c r="O12" s="154"/>
      <c r="P12" s="154"/>
      <c r="Q12" s="154"/>
      <c r="R12" s="154"/>
      <c r="S12" s="154"/>
      <c r="T12" s="154"/>
      <c r="U12" s="154"/>
      <c r="V12" s="154"/>
      <c r="W12" s="154"/>
      <c r="X12" s="154"/>
      <c r="Y12" s="154"/>
      <c r="Z12" s="154"/>
    </row>
    <row r="13" spans="1:26">
      <c r="A13" s="154"/>
      <c r="B13" s="154"/>
      <c r="J13" s="154"/>
      <c r="K13" s="154"/>
      <c r="L13" s="154"/>
      <c r="M13" s="154"/>
      <c r="N13" s="154"/>
      <c r="O13" s="154"/>
      <c r="P13" s="154"/>
      <c r="Q13" s="154"/>
      <c r="R13" s="154"/>
      <c r="S13" s="154"/>
      <c r="T13" s="154"/>
      <c r="U13" s="154"/>
      <c r="V13" s="154"/>
      <c r="W13" s="154"/>
      <c r="X13" s="154"/>
      <c r="Y13" s="154"/>
      <c r="Z13" s="154"/>
    </row>
    <row r="14" spans="1:26" ht="13">
      <c r="A14" s="154"/>
      <c r="B14" s="154"/>
      <c r="C14" s="156" t="s">
        <v>258</v>
      </c>
      <c r="J14" s="154"/>
      <c r="K14" s="154"/>
      <c r="L14" s="154"/>
      <c r="M14" s="154"/>
      <c r="N14" s="154"/>
      <c r="O14" s="154"/>
      <c r="P14" s="154"/>
      <c r="Q14" s="154"/>
      <c r="R14" s="154"/>
      <c r="S14" s="154"/>
      <c r="T14" s="154"/>
      <c r="U14" s="154"/>
      <c r="V14" s="154"/>
      <c r="W14" s="154"/>
      <c r="X14" s="154"/>
      <c r="Y14" s="154"/>
      <c r="Z14" s="154"/>
    </row>
    <row r="15" spans="1:26" ht="43.5" customHeight="1">
      <c r="A15" s="154"/>
      <c r="B15" s="154"/>
      <c r="C15" s="547" t="s">
        <v>259</v>
      </c>
      <c r="D15" s="548"/>
      <c r="E15" s="548"/>
      <c r="F15" s="548"/>
      <c r="G15" s="548"/>
      <c r="H15" s="548"/>
      <c r="I15" s="548"/>
      <c r="J15" s="154"/>
      <c r="K15" s="154"/>
      <c r="L15" s="154"/>
      <c r="M15" s="154"/>
      <c r="N15" s="154"/>
      <c r="O15" s="154"/>
      <c r="P15" s="154"/>
      <c r="Q15" s="154"/>
      <c r="R15" s="154"/>
      <c r="S15" s="154"/>
      <c r="T15" s="154"/>
      <c r="U15" s="154"/>
      <c r="V15" s="154"/>
      <c r="W15" s="154"/>
      <c r="X15" s="154"/>
      <c r="Y15" s="154"/>
      <c r="Z15" s="154"/>
    </row>
    <row r="16" spans="1:26" ht="35.25" customHeight="1">
      <c r="A16" s="154"/>
      <c r="B16" s="154"/>
      <c r="C16" s="547" t="s">
        <v>260</v>
      </c>
      <c r="D16" s="548"/>
      <c r="E16" s="548"/>
      <c r="F16" s="548"/>
      <c r="G16" s="548"/>
      <c r="H16" s="548"/>
      <c r="I16" s="548"/>
      <c r="J16" s="154"/>
      <c r="K16" s="154"/>
      <c r="L16" s="154"/>
      <c r="M16" s="154"/>
      <c r="N16" s="154"/>
      <c r="O16" s="154"/>
      <c r="P16" s="154"/>
      <c r="Q16" s="154"/>
      <c r="R16" s="154"/>
      <c r="S16" s="154"/>
      <c r="T16" s="154"/>
      <c r="U16" s="154"/>
      <c r="V16" s="154"/>
      <c r="W16" s="154"/>
      <c r="X16" s="154"/>
      <c r="Y16" s="154"/>
      <c r="Z16" s="154"/>
    </row>
    <row r="17" spans="1:26" ht="72" customHeight="1">
      <c r="A17" s="154"/>
      <c r="B17" s="154"/>
      <c r="C17" s="547" t="s">
        <v>261</v>
      </c>
      <c r="D17" s="548"/>
      <c r="E17" s="548"/>
      <c r="F17" s="548"/>
      <c r="G17" s="548"/>
      <c r="H17" s="548"/>
      <c r="I17" s="548"/>
      <c r="J17" s="154"/>
      <c r="K17" s="154"/>
      <c r="L17" s="154"/>
      <c r="M17" s="154"/>
      <c r="N17" s="154"/>
      <c r="O17" s="154"/>
      <c r="P17" s="154"/>
      <c r="Q17" s="154"/>
      <c r="R17" s="154"/>
      <c r="S17" s="154"/>
      <c r="T17" s="154"/>
      <c r="U17" s="154"/>
      <c r="V17" s="154"/>
      <c r="W17" s="154"/>
      <c r="X17" s="154"/>
      <c r="Y17" s="154"/>
      <c r="Z17" s="154"/>
    </row>
    <row r="18" spans="1:26">
      <c r="A18" s="154"/>
      <c r="B18" s="154"/>
      <c r="J18" s="154"/>
      <c r="K18" s="154"/>
      <c r="L18" s="154"/>
      <c r="M18" s="154"/>
      <c r="N18" s="154"/>
      <c r="O18" s="154"/>
      <c r="P18" s="154"/>
      <c r="Q18" s="154"/>
      <c r="R18" s="154"/>
      <c r="S18" s="154"/>
      <c r="T18" s="154"/>
      <c r="U18" s="154"/>
      <c r="V18" s="154"/>
      <c r="W18" s="154"/>
      <c r="X18" s="154"/>
      <c r="Y18" s="154"/>
      <c r="Z18" s="154"/>
    </row>
    <row r="19" spans="1:26" ht="13">
      <c r="A19" s="154"/>
      <c r="B19" s="154"/>
      <c r="C19" s="156" t="s">
        <v>262</v>
      </c>
      <c r="J19" s="154"/>
      <c r="K19" s="154"/>
      <c r="L19" s="154"/>
      <c r="M19" s="154"/>
      <c r="N19" s="154"/>
      <c r="O19" s="154"/>
      <c r="P19" s="154"/>
      <c r="Q19" s="154"/>
      <c r="R19" s="154"/>
      <c r="S19" s="154"/>
      <c r="T19" s="154"/>
      <c r="U19" s="154"/>
      <c r="V19" s="154"/>
      <c r="W19" s="154"/>
      <c r="X19" s="154"/>
      <c r="Y19" s="154"/>
      <c r="Z19" s="154"/>
    </row>
    <row r="20" spans="1:26" ht="42" customHeight="1">
      <c r="A20" s="154"/>
      <c r="B20" s="154"/>
      <c r="C20" s="547" t="s">
        <v>263</v>
      </c>
      <c r="D20" s="548"/>
      <c r="E20" s="548"/>
      <c r="F20" s="548"/>
      <c r="G20" s="548"/>
      <c r="H20" s="548"/>
      <c r="I20" s="548"/>
      <c r="J20" s="154"/>
      <c r="K20" s="154"/>
      <c r="L20" s="154"/>
      <c r="M20" s="154"/>
      <c r="N20" s="154"/>
      <c r="O20" s="154"/>
      <c r="P20" s="154"/>
      <c r="Q20" s="154"/>
      <c r="R20" s="154"/>
      <c r="S20" s="154"/>
      <c r="T20" s="154"/>
      <c r="U20" s="154"/>
      <c r="V20" s="154"/>
      <c r="W20" s="154"/>
      <c r="X20" s="154"/>
      <c r="Y20" s="154"/>
      <c r="Z20" s="154"/>
    </row>
    <row r="21" spans="1:26" ht="32.25" customHeight="1">
      <c r="A21" s="154"/>
      <c r="B21" s="154"/>
      <c r="C21" s="547" t="s">
        <v>264</v>
      </c>
      <c r="D21" s="548"/>
      <c r="E21" s="548"/>
      <c r="F21" s="548"/>
      <c r="G21" s="548"/>
      <c r="H21" s="548"/>
      <c r="I21" s="548"/>
      <c r="J21" s="154"/>
      <c r="K21" s="154"/>
      <c r="L21" s="154"/>
      <c r="M21" s="154"/>
      <c r="N21" s="154"/>
      <c r="O21" s="154"/>
      <c r="P21" s="154"/>
      <c r="Q21" s="154"/>
      <c r="R21" s="154"/>
      <c r="S21" s="154"/>
      <c r="T21" s="154"/>
      <c r="U21" s="154"/>
      <c r="V21" s="154"/>
      <c r="W21" s="154"/>
      <c r="X21" s="154"/>
      <c r="Y21" s="154"/>
      <c r="Z21" s="154"/>
    </row>
    <row r="22" spans="1:26">
      <c r="A22" s="154"/>
      <c r="B22" s="154"/>
      <c r="J22" s="154"/>
      <c r="K22" s="154"/>
      <c r="L22" s="154"/>
      <c r="M22" s="154"/>
      <c r="N22" s="154"/>
      <c r="O22" s="154"/>
      <c r="P22" s="154"/>
      <c r="Q22" s="154"/>
      <c r="R22" s="154"/>
      <c r="S22" s="154"/>
      <c r="T22" s="154"/>
      <c r="U22" s="154"/>
      <c r="V22" s="154"/>
      <c r="W22" s="154"/>
      <c r="X22" s="154"/>
      <c r="Y22" s="154"/>
      <c r="Z22" s="154"/>
    </row>
    <row r="23" spans="1:26" ht="13">
      <c r="A23" s="154"/>
      <c r="B23" s="154"/>
      <c r="C23" s="156" t="s">
        <v>265</v>
      </c>
      <c r="J23" s="154"/>
      <c r="K23" s="154"/>
      <c r="L23" s="154"/>
      <c r="M23" s="154"/>
      <c r="N23" s="154"/>
      <c r="O23" s="154"/>
      <c r="P23" s="154"/>
      <c r="Q23" s="154"/>
      <c r="R23" s="154"/>
      <c r="S23" s="154"/>
      <c r="T23" s="154"/>
      <c r="U23" s="154"/>
      <c r="V23" s="154"/>
      <c r="W23" s="154"/>
      <c r="X23" s="154"/>
      <c r="Y23" s="154"/>
      <c r="Z23" s="154"/>
    </row>
    <row r="24" spans="1:26" ht="44.25" customHeight="1">
      <c r="A24" s="154"/>
      <c r="B24" s="154"/>
      <c r="C24" s="547" t="s">
        <v>266</v>
      </c>
      <c r="D24" s="548"/>
      <c r="E24" s="548"/>
      <c r="F24" s="548"/>
      <c r="G24" s="548"/>
      <c r="H24" s="548"/>
      <c r="I24" s="548"/>
      <c r="J24" s="154"/>
      <c r="K24" s="154"/>
      <c r="L24" s="154"/>
      <c r="M24" s="154"/>
      <c r="N24" s="154"/>
      <c r="O24" s="154"/>
      <c r="P24" s="154"/>
      <c r="Q24" s="154"/>
      <c r="R24" s="154"/>
      <c r="S24" s="154"/>
      <c r="T24" s="154"/>
      <c r="U24" s="154"/>
      <c r="V24" s="154"/>
      <c r="W24" s="154"/>
      <c r="X24" s="154"/>
      <c r="Y24" s="154"/>
      <c r="Z24" s="154"/>
    </row>
    <row r="25" spans="1:26">
      <c r="A25" s="154"/>
      <c r="B25" s="154"/>
      <c r="J25" s="154"/>
      <c r="K25" s="154"/>
      <c r="L25" s="154"/>
      <c r="M25" s="154"/>
      <c r="N25" s="154"/>
      <c r="O25" s="154"/>
      <c r="P25" s="154"/>
      <c r="Q25" s="154"/>
      <c r="R25" s="154"/>
      <c r="S25" s="154"/>
      <c r="T25" s="154"/>
      <c r="U25" s="154"/>
      <c r="V25" s="154"/>
      <c r="W25" s="154"/>
      <c r="X25" s="154"/>
      <c r="Y25" s="154"/>
      <c r="Z25" s="154"/>
    </row>
    <row r="26" spans="1:26" ht="13">
      <c r="A26" s="154"/>
      <c r="B26" s="154"/>
      <c r="C26" s="156" t="s">
        <v>267</v>
      </c>
      <c r="J26" s="154"/>
      <c r="K26" s="154"/>
      <c r="L26" s="154"/>
      <c r="M26" s="154"/>
      <c r="N26" s="154"/>
      <c r="O26" s="154"/>
      <c r="P26" s="154"/>
      <c r="Q26" s="154"/>
      <c r="R26" s="154"/>
      <c r="S26" s="154"/>
      <c r="T26" s="154"/>
      <c r="U26" s="154"/>
      <c r="V26" s="154"/>
      <c r="W26" s="154"/>
      <c r="X26" s="154"/>
      <c r="Y26" s="154"/>
      <c r="Z26" s="154"/>
    </row>
    <row r="27" spans="1:26" ht="29.25" customHeight="1">
      <c r="A27" s="154"/>
      <c r="B27" s="154"/>
      <c r="C27" s="547" t="s">
        <v>268</v>
      </c>
      <c r="D27" s="548"/>
      <c r="E27" s="548"/>
      <c r="F27" s="548"/>
      <c r="G27" s="548"/>
      <c r="H27" s="548"/>
      <c r="I27" s="548"/>
      <c r="J27" s="154"/>
      <c r="K27" s="154"/>
      <c r="L27" s="154"/>
      <c r="M27" s="154"/>
      <c r="N27" s="154"/>
      <c r="O27" s="154"/>
      <c r="P27" s="154"/>
      <c r="Q27" s="154"/>
      <c r="R27" s="154"/>
      <c r="S27" s="154"/>
      <c r="T27" s="154"/>
      <c r="U27" s="154"/>
      <c r="V27" s="154"/>
      <c r="W27" s="154"/>
      <c r="X27" s="154"/>
      <c r="Y27" s="154"/>
      <c r="Z27" s="154"/>
    </row>
    <row r="28" spans="1:26">
      <c r="A28" s="154"/>
      <c r="B28" s="154"/>
      <c r="J28" s="154"/>
      <c r="K28" s="154"/>
      <c r="L28" s="154"/>
      <c r="M28" s="154"/>
      <c r="N28" s="154"/>
      <c r="O28" s="154"/>
      <c r="P28" s="154"/>
      <c r="Q28" s="154"/>
      <c r="R28" s="154"/>
      <c r="S28" s="154"/>
      <c r="T28" s="154"/>
      <c r="U28" s="154"/>
      <c r="V28" s="154"/>
      <c r="W28" s="154"/>
      <c r="X28" s="154"/>
      <c r="Y28" s="154"/>
      <c r="Z28" s="154"/>
    </row>
    <row r="29" spans="1:26" ht="13">
      <c r="A29" s="154"/>
      <c r="B29" s="154"/>
      <c r="C29" s="156" t="s">
        <v>269</v>
      </c>
      <c r="J29" s="154"/>
      <c r="K29" s="154"/>
      <c r="L29" s="154"/>
      <c r="M29" s="154"/>
      <c r="N29" s="154"/>
      <c r="O29" s="154"/>
      <c r="P29" s="154"/>
      <c r="Q29" s="154"/>
      <c r="R29" s="154"/>
      <c r="S29" s="154"/>
      <c r="T29" s="154"/>
      <c r="U29" s="154"/>
      <c r="V29" s="154"/>
      <c r="W29" s="154"/>
      <c r="X29" s="154"/>
      <c r="Y29" s="154"/>
      <c r="Z29" s="154"/>
    </row>
    <row r="30" spans="1:26" ht="44.25" customHeight="1">
      <c r="A30" s="154"/>
      <c r="B30" s="154"/>
      <c r="C30" s="547" t="s">
        <v>270</v>
      </c>
      <c r="D30" s="548"/>
      <c r="E30" s="548"/>
      <c r="F30" s="548"/>
      <c r="G30" s="548"/>
      <c r="H30" s="548"/>
      <c r="I30" s="548"/>
      <c r="J30" s="154"/>
      <c r="K30" s="154"/>
      <c r="L30" s="154"/>
      <c r="M30" s="154"/>
      <c r="N30" s="154"/>
      <c r="O30" s="154"/>
      <c r="P30" s="154"/>
      <c r="Q30" s="154"/>
      <c r="R30" s="154"/>
      <c r="S30" s="154"/>
      <c r="T30" s="154"/>
      <c r="U30" s="154"/>
      <c r="V30" s="154"/>
      <c r="W30" s="154"/>
      <c r="X30" s="154"/>
      <c r="Y30" s="154"/>
      <c r="Z30" s="154"/>
    </row>
    <row r="31" spans="1:26">
      <c r="A31" s="154"/>
      <c r="B31" s="154"/>
      <c r="J31" s="154"/>
      <c r="K31" s="154"/>
      <c r="L31" s="154"/>
      <c r="M31" s="154"/>
      <c r="N31" s="154"/>
      <c r="O31" s="154"/>
      <c r="P31" s="154"/>
      <c r="Q31" s="154"/>
      <c r="R31" s="154"/>
      <c r="S31" s="154"/>
      <c r="T31" s="154"/>
      <c r="U31" s="154"/>
      <c r="V31" s="154"/>
      <c r="W31" s="154"/>
      <c r="X31" s="154"/>
      <c r="Y31" s="154"/>
      <c r="Z31" s="154"/>
    </row>
    <row r="32" spans="1:26" ht="13">
      <c r="A32" s="154"/>
      <c r="B32" s="154"/>
      <c r="C32" s="156" t="s">
        <v>271</v>
      </c>
      <c r="J32" s="154"/>
      <c r="K32" s="154"/>
      <c r="L32" s="154"/>
      <c r="M32" s="154"/>
      <c r="N32" s="154"/>
      <c r="O32" s="154"/>
      <c r="P32" s="154"/>
      <c r="Q32" s="154"/>
      <c r="R32" s="154"/>
      <c r="S32" s="154"/>
      <c r="T32" s="154"/>
      <c r="U32" s="154"/>
      <c r="V32" s="154"/>
      <c r="W32" s="154"/>
      <c r="X32" s="154"/>
      <c r="Y32" s="154"/>
      <c r="Z32" s="154"/>
    </row>
    <row r="33" spans="1:26" ht="61.5" customHeight="1">
      <c r="A33" s="154"/>
      <c r="B33" s="154"/>
      <c r="C33" s="547" t="s">
        <v>272</v>
      </c>
      <c r="D33" s="548"/>
      <c r="E33" s="548"/>
      <c r="F33" s="548"/>
      <c r="G33" s="548"/>
      <c r="H33" s="548"/>
      <c r="I33" s="548"/>
      <c r="J33" s="154"/>
      <c r="K33" s="154"/>
      <c r="L33" s="154"/>
      <c r="M33" s="154"/>
      <c r="N33" s="154"/>
      <c r="O33" s="154"/>
      <c r="P33" s="154"/>
      <c r="Q33" s="154"/>
      <c r="R33" s="154"/>
      <c r="S33" s="154"/>
      <c r="T33" s="154"/>
      <c r="U33" s="154"/>
      <c r="V33" s="154"/>
      <c r="W33" s="154"/>
      <c r="X33" s="154"/>
      <c r="Y33" s="154"/>
      <c r="Z33" s="154"/>
    </row>
    <row r="34" spans="1:26" ht="68.25" customHeight="1">
      <c r="A34" s="154"/>
      <c r="B34" s="154"/>
      <c r="J34" s="154"/>
      <c r="K34" s="154"/>
      <c r="L34" s="154"/>
      <c r="M34" s="154"/>
      <c r="N34" s="154"/>
      <c r="O34" s="154"/>
      <c r="P34" s="154"/>
      <c r="Q34" s="154"/>
      <c r="R34" s="154"/>
      <c r="S34" s="154"/>
      <c r="T34" s="154"/>
      <c r="U34" s="154"/>
      <c r="V34" s="154"/>
      <c r="W34" s="154"/>
      <c r="X34" s="154"/>
      <c r="Y34" s="154"/>
      <c r="Z34" s="154"/>
    </row>
    <row r="35" spans="1:26" ht="12" customHeight="1">
      <c r="A35" s="154"/>
      <c r="B35" s="154"/>
      <c r="J35" s="154"/>
      <c r="K35" s="154"/>
      <c r="L35" s="154"/>
      <c r="M35" s="154"/>
      <c r="N35" s="154"/>
      <c r="O35" s="154"/>
      <c r="P35" s="154"/>
      <c r="Q35" s="154"/>
      <c r="R35" s="154"/>
      <c r="S35" s="154"/>
      <c r="T35" s="154"/>
      <c r="U35" s="154"/>
      <c r="V35" s="154"/>
      <c r="W35" s="154"/>
      <c r="X35" s="154"/>
      <c r="Y35" s="154"/>
      <c r="Z35" s="154"/>
    </row>
    <row r="36" spans="1:26" ht="13">
      <c r="A36" s="154"/>
      <c r="B36" s="154"/>
      <c r="C36" s="156" t="s">
        <v>273</v>
      </c>
      <c r="J36" s="154"/>
      <c r="K36" s="154"/>
      <c r="L36" s="154"/>
      <c r="M36" s="154"/>
      <c r="N36" s="154"/>
      <c r="O36" s="154"/>
      <c r="P36" s="154"/>
      <c r="Q36" s="154"/>
      <c r="R36" s="154"/>
      <c r="S36" s="154"/>
      <c r="T36" s="154"/>
      <c r="U36" s="154"/>
      <c r="V36" s="154"/>
      <c r="W36" s="154"/>
      <c r="X36" s="154"/>
      <c r="Y36" s="154"/>
      <c r="Z36" s="154"/>
    </row>
    <row r="37" spans="1:26" ht="30" customHeight="1">
      <c r="A37" s="154"/>
      <c r="B37" s="154"/>
      <c r="C37" s="547" t="s">
        <v>274</v>
      </c>
      <c r="D37" s="548"/>
      <c r="E37" s="548"/>
      <c r="F37" s="548"/>
      <c r="G37" s="548"/>
      <c r="H37" s="548"/>
      <c r="I37" s="548"/>
      <c r="J37" s="154"/>
      <c r="K37" s="154"/>
      <c r="L37" s="154"/>
      <c r="M37" s="154"/>
      <c r="N37" s="154"/>
      <c r="O37" s="154"/>
      <c r="P37" s="154"/>
      <c r="Q37" s="154"/>
      <c r="R37" s="154"/>
      <c r="S37" s="154"/>
      <c r="T37" s="154"/>
      <c r="U37" s="154"/>
      <c r="V37" s="154"/>
      <c r="W37" s="154"/>
      <c r="X37" s="154"/>
      <c r="Y37" s="154"/>
      <c r="Z37" s="154"/>
    </row>
    <row r="38" spans="1:26" ht="25.5" customHeight="1">
      <c r="A38" s="154"/>
      <c r="B38" s="154"/>
      <c r="C38" s="547" t="s">
        <v>275</v>
      </c>
      <c r="D38" s="548"/>
      <c r="E38" s="548"/>
      <c r="F38" s="548"/>
      <c r="G38" s="548"/>
      <c r="H38" s="548"/>
      <c r="I38" s="548"/>
      <c r="J38" s="154"/>
      <c r="K38" s="154"/>
      <c r="L38" s="154"/>
      <c r="M38" s="154"/>
      <c r="N38" s="154"/>
      <c r="O38" s="154"/>
      <c r="P38" s="154"/>
      <c r="Q38" s="154"/>
      <c r="R38" s="154"/>
      <c r="S38" s="154"/>
      <c r="T38" s="154"/>
      <c r="U38" s="154"/>
      <c r="V38" s="154"/>
      <c r="W38" s="154"/>
      <c r="X38" s="154"/>
      <c r="Y38" s="154"/>
      <c r="Z38" s="154"/>
    </row>
    <row r="39" spans="1:26" ht="47.25" customHeight="1">
      <c r="A39" s="154"/>
      <c r="B39" s="154"/>
      <c r="C39" s="547" t="s">
        <v>276</v>
      </c>
      <c r="D39" s="548"/>
      <c r="E39" s="548"/>
      <c r="F39" s="548"/>
      <c r="G39" s="548"/>
      <c r="H39" s="548"/>
      <c r="I39" s="548"/>
      <c r="J39" s="154"/>
      <c r="K39" s="154"/>
      <c r="L39" s="154"/>
      <c r="M39" s="154"/>
      <c r="N39" s="154"/>
      <c r="O39" s="154"/>
      <c r="P39" s="154"/>
      <c r="Q39" s="154"/>
      <c r="R39" s="154"/>
      <c r="S39" s="154"/>
      <c r="T39" s="154"/>
      <c r="U39" s="154"/>
      <c r="V39" s="154"/>
      <c r="W39" s="154"/>
      <c r="X39" s="154"/>
      <c r="Y39" s="154"/>
      <c r="Z39" s="154"/>
    </row>
    <row r="40" spans="1:26">
      <c r="A40" s="154"/>
      <c r="B40" s="154"/>
      <c r="J40" s="154"/>
      <c r="K40" s="154"/>
      <c r="L40" s="154"/>
      <c r="M40" s="154"/>
      <c r="N40" s="154"/>
      <c r="O40" s="154"/>
      <c r="P40" s="154"/>
      <c r="Q40" s="154"/>
      <c r="R40" s="154"/>
      <c r="S40" s="154"/>
      <c r="T40" s="154"/>
      <c r="U40" s="154"/>
      <c r="V40" s="154"/>
      <c r="W40" s="154"/>
      <c r="X40" s="154"/>
      <c r="Y40" s="154"/>
      <c r="Z40" s="154"/>
    </row>
    <row r="41" spans="1:26" ht="13">
      <c r="A41" s="154"/>
      <c r="B41" s="154"/>
      <c r="C41" s="156" t="s">
        <v>277</v>
      </c>
      <c r="J41" s="154"/>
      <c r="K41" s="154"/>
      <c r="L41" s="154"/>
      <c r="M41" s="154"/>
      <c r="N41" s="154"/>
      <c r="O41" s="154"/>
      <c r="P41" s="154"/>
      <c r="Q41" s="154"/>
      <c r="R41" s="154"/>
      <c r="S41" s="154"/>
      <c r="T41" s="154"/>
      <c r="U41" s="154"/>
      <c r="V41" s="154"/>
      <c r="W41" s="154"/>
      <c r="X41" s="154"/>
      <c r="Y41" s="154"/>
      <c r="Z41" s="154"/>
    </row>
    <row r="42" spans="1:26" ht="31.5" customHeight="1">
      <c r="A42" s="154"/>
      <c r="B42" s="154"/>
      <c r="C42" s="547" t="s">
        <v>278</v>
      </c>
      <c r="D42" s="548"/>
      <c r="E42" s="548"/>
      <c r="F42" s="548"/>
      <c r="G42" s="548"/>
      <c r="H42" s="548"/>
      <c r="I42" s="548"/>
      <c r="J42" s="154"/>
      <c r="K42" s="154"/>
      <c r="L42" s="154"/>
      <c r="M42" s="154"/>
      <c r="N42" s="154"/>
      <c r="O42" s="154"/>
      <c r="P42" s="154"/>
      <c r="Q42" s="154"/>
      <c r="R42" s="154"/>
      <c r="S42" s="154"/>
      <c r="T42" s="154"/>
      <c r="U42" s="154"/>
      <c r="V42" s="154"/>
      <c r="W42" s="154"/>
      <c r="X42" s="154"/>
      <c r="Y42" s="154"/>
      <c r="Z42" s="154"/>
    </row>
    <row r="43" spans="1:26" ht="13">
      <c r="A43" s="154"/>
      <c r="B43" s="154"/>
      <c r="C43" s="157" t="s">
        <v>279</v>
      </c>
      <c r="J43" s="154"/>
      <c r="K43" s="154"/>
      <c r="L43" s="154"/>
      <c r="M43" s="154"/>
      <c r="N43" s="154"/>
      <c r="O43" s="154"/>
      <c r="P43" s="154"/>
      <c r="Q43" s="154"/>
      <c r="R43" s="154"/>
      <c r="S43" s="154"/>
      <c r="T43" s="154"/>
      <c r="U43" s="154"/>
      <c r="V43" s="154"/>
      <c r="W43" s="154"/>
      <c r="X43" s="154"/>
      <c r="Y43" s="154"/>
      <c r="Z43" s="154"/>
    </row>
    <row r="44" spans="1:26" ht="13">
      <c r="A44" s="154"/>
      <c r="B44" s="154"/>
      <c r="C44" s="157" t="s">
        <v>280</v>
      </c>
      <c r="J44" s="154"/>
      <c r="K44" s="154"/>
      <c r="L44" s="154"/>
      <c r="M44" s="154"/>
      <c r="N44" s="154"/>
      <c r="O44" s="154"/>
      <c r="P44" s="154"/>
      <c r="Q44" s="154"/>
      <c r="R44" s="154"/>
      <c r="S44" s="154"/>
      <c r="T44" s="154"/>
      <c r="U44" s="154"/>
      <c r="V44" s="154"/>
      <c r="W44" s="154"/>
      <c r="X44" s="154"/>
      <c r="Y44" s="154"/>
      <c r="Z44" s="154"/>
    </row>
    <row r="45" spans="1:26">
      <c r="A45" s="154"/>
      <c r="B45" s="154"/>
      <c r="J45" s="154"/>
      <c r="K45" s="154"/>
      <c r="L45" s="154"/>
      <c r="M45" s="154"/>
      <c r="N45" s="154"/>
      <c r="O45" s="154"/>
      <c r="P45" s="154"/>
      <c r="Q45" s="154"/>
      <c r="R45" s="154"/>
      <c r="S45" s="154"/>
      <c r="T45" s="154"/>
      <c r="U45" s="154"/>
      <c r="V45" s="154"/>
      <c r="W45" s="154"/>
      <c r="X45" s="154"/>
      <c r="Y45" s="154"/>
      <c r="Z45" s="154"/>
    </row>
    <row r="46" spans="1:26" ht="13">
      <c r="A46" s="154"/>
      <c r="B46" s="154"/>
      <c r="C46" s="156" t="s">
        <v>281</v>
      </c>
      <c r="J46" s="154"/>
      <c r="K46" s="154"/>
      <c r="L46" s="154"/>
      <c r="M46" s="154"/>
      <c r="N46" s="154"/>
      <c r="O46" s="154"/>
      <c r="P46" s="154"/>
      <c r="Q46" s="154"/>
      <c r="R46" s="154"/>
      <c r="S46" s="154"/>
      <c r="T46" s="154"/>
      <c r="U46" s="154"/>
      <c r="V46" s="154"/>
      <c r="W46" s="154"/>
      <c r="X46" s="154"/>
      <c r="Y46" s="154"/>
      <c r="Z46" s="154"/>
    </row>
    <row r="47" spans="1:26" ht="32.25" customHeight="1">
      <c r="A47" s="154"/>
      <c r="B47" s="154"/>
      <c r="C47" s="547" t="s">
        <v>282</v>
      </c>
      <c r="D47" s="548"/>
      <c r="E47" s="548"/>
      <c r="F47" s="548"/>
      <c r="G47" s="548"/>
      <c r="H47" s="548"/>
      <c r="I47" s="548"/>
      <c r="J47" s="154"/>
      <c r="K47" s="154"/>
      <c r="L47" s="154"/>
      <c r="M47" s="154"/>
      <c r="N47" s="154"/>
      <c r="O47" s="154"/>
      <c r="P47" s="154"/>
      <c r="Q47" s="154"/>
      <c r="R47" s="154"/>
      <c r="S47" s="154"/>
      <c r="T47" s="154"/>
      <c r="U47" s="154"/>
      <c r="V47" s="154"/>
      <c r="W47" s="154"/>
      <c r="X47" s="154"/>
      <c r="Y47" s="154"/>
      <c r="Z47" s="154"/>
    </row>
    <row r="48" spans="1:26">
      <c r="A48" s="154"/>
      <c r="B48" s="154"/>
      <c r="J48" s="154"/>
      <c r="K48" s="154"/>
      <c r="L48" s="154"/>
      <c r="M48" s="154"/>
      <c r="N48" s="154"/>
      <c r="O48" s="154"/>
      <c r="P48" s="154"/>
      <c r="Q48" s="154"/>
      <c r="R48" s="154"/>
      <c r="S48" s="154"/>
      <c r="T48" s="154"/>
      <c r="U48" s="154"/>
      <c r="V48" s="154"/>
      <c r="W48" s="154"/>
      <c r="X48" s="154"/>
      <c r="Y48" s="154"/>
      <c r="Z48" s="154"/>
    </row>
    <row r="49" spans="1:26" ht="13">
      <c r="A49" s="154"/>
      <c r="B49" s="154"/>
      <c r="C49" s="156" t="s">
        <v>283</v>
      </c>
      <c r="J49" s="154"/>
      <c r="K49" s="154"/>
      <c r="L49" s="154"/>
      <c r="M49" s="154"/>
      <c r="N49" s="154"/>
      <c r="O49" s="154"/>
      <c r="P49" s="154"/>
      <c r="Q49" s="154"/>
      <c r="R49" s="154"/>
      <c r="S49" s="154"/>
      <c r="T49" s="154"/>
      <c r="U49" s="154"/>
      <c r="V49" s="154"/>
      <c r="W49" s="154"/>
      <c r="X49" s="154"/>
      <c r="Y49" s="154"/>
      <c r="Z49" s="154"/>
    </row>
    <row r="50" spans="1:26" ht="30.75" customHeight="1">
      <c r="A50" s="154"/>
      <c r="B50" s="154"/>
      <c r="C50" s="547" t="s">
        <v>284</v>
      </c>
      <c r="D50" s="548"/>
      <c r="E50" s="548"/>
      <c r="F50" s="548"/>
      <c r="G50" s="548"/>
      <c r="H50" s="548"/>
      <c r="I50" s="548"/>
      <c r="J50" s="154"/>
      <c r="K50" s="154"/>
      <c r="L50" s="154"/>
      <c r="M50" s="154"/>
      <c r="N50" s="154"/>
      <c r="O50" s="154"/>
      <c r="P50" s="154"/>
      <c r="Q50" s="154"/>
      <c r="R50" s="154"/>
      <c r="S50" s="154"/>
      <c r="T50" s="154"/>
      <c r="U50" s="154"/>
      <c r="V50" s="154"/>
      <c r="W50" s="154"/>
      <c r="X50" s="154"/>
      <c r="Y50" s="154"/>
      <c r="Z50" s="154"/>
    </row>
    <row r="51" spans="1:26">
      <c r="A51" s="154"/>
      <c r="B51" s="154"/>
      <c r="J51" s="154"/>
      <c r="K51" s="154"/>
      <c r="L51" s="154"/>
      <c r="M51" s="154"/>
      <c r="N51" s="154"/>
      <c r="O51" s="154"/>
      <c r="P51" s="154"/>
      <c r="Q51" s="154"/>
      <c r="R51" s="154"/>
      <c r="S51" s="154"/>
      <c r="T51" s="154"/>
      <c r="U51" s="154"/>
      <c r="V51" s="154"/>
      <c r="W51" s="154"/>
      <c r="X51" s="154"/>
      <c r="Y51" s="154"/>
      <c r="Z51" s="154"/>
    </row>
    <row r="52" spans="1:26" ht="13">
      <c r="A52" s="154"/>
      <c r="B52" s="154"/>
      <c r="C52" s="156" t="s">
        <v>285</v>
      </c>
      <c r="J52" s="154"/>
      <c r="K52" s="154"/>
      <c r="L52" s="154"/>
      <c r="M52" s="154"/>
      <c r="N52" s="154"/>
      <c r="O52" s="154"/>
      <c r="P52" s="154"/>
      <c r="Q52" s="154"/>
      <c r="R52" s="154"/>
      <c r="S52" s="154"/>
      <c r="T52" s="154"/>
      <c r="U52" s="154"/>
      <c r="V52" s="154"/>
      <c r="W52" s="154"/>
      <c r="X52" s="154"/>
      <c r="Y52" s="154"/>
      <c r="Z52" s="154"/>
    </row>
    <row r="53" spans="1:26" ht="81" customHeight="1">
      <c r="A53" s="154"/>
      <c r="B53" s="154"/>
      <c r="C53" s="547" t="s">
        <v>286</v>
      </c>
      <c r="D53" s="548"/>
      <c r="E53" s="548"/>
      <c r="F53" s="548"/>
      <c r="G53" s="548"/>
      <c r="H53" s="548"/>
      <c r="I53" s="548"/>
      <c r="J53" s="154"/>
      <c r="K53" s="154"/>
      <c r="L53" s="154"/>
      <c r="M53" s="154"/>
      <c r="N53" s="154"/>
      <c r="O53" s="154"/>
      <c r="P53" s="154"/>
      <c r="Q53" s="154"/>
      <c r="R53" s="154"/>
      <c r="S53" s="154"/>
      <c r="T53" s="154"/>
      <c r="U53" s="154"/>
      <c r="V53" s="154"/>
      <c r="W53" s="154"/>
      <c r="X53" s="154"/>
      <c r="Y53" s="154"/>
      <c r="Z53" s="154"/>
    </row>
    <row r="54" spans="1:26">
      <c r="A54" s="154"/>
      <c r="B54" s="154"/>
      <c r="J54" s="154"/>
      <c r="K54" s="154"/>
      <c r="L54" s="154"/>
      <c r="M54" s="154"/>
      <c r="N54" s="154"/>
      <c r="O54" s="154"/>
      <c r="P54" s="154"/>
      <c r="Q54" s="154"/>
      <c r="R54" s="154"/>
      <c r="S54" s="154"/>
      <c r="T54" s="154"/>
      <c r="U54" s="154"/>
      <c r="V54" s="154"/>
      <c r="W54" s="154"/>
      <c r="X54" s="154"/>
      <c r="Y54" s="154"/>
      <c r="Z54" s="154"/>
    </row>
    <row r="55" spans="1:26" ht="13">
      <c r="A55" s="154"/>
      <c r="B55" s="154"/>
      <c r="C55" s="156" t="s">
        <v>287</v>
      </c>
      <c r="J55" s="154"/>
      <c r="K55" s="154"/>
      <c r="L55" s="154"/>
      <c r="M55" s="154"/>
      <c r="N55" s="154"/>
      <c r="O55" s="154"/>
      <c r="P55" s="154"/>
      <c r="Q55" s="154"/>
      <c r="R55" s="154"/>
      <c r="S55" s="154"/>
      <c r="T55" s="154"/>
      <c r="U55" s="154"/>
      <c r="V55" s="154"/>
      <c r="W55" s="154"/>
      <c r="X55" s="154"/>
      <c r="Y55" s="154"/>
      <c r="Z55" s="154"/>
    </row>
    <row r="56" spans="1:26" ht="85.5" customHeight="1">
      <c r="A56" s="154"/>
      <c r="B56" s="154"/>
      <c r="C56" s="547" t="s">
        <v>288</v>
      </c>
      <c r="D56" s="548"/>
      <c r="E56" s="548"/>
      <c r="F56" s="548"/>
      <c r="G56" s="548"/>
      <c r="H56" s="548"/>
      <c r="I56" s="548"/>
      <c r="J56" s="154"/>
      <c r="K56" s="154"/>
      <c r="L56" s="154"/>
      <c r="M56" s="154"/>
      <c r="N56" s="154"/>
      <c r="O56" s="154"/>
      <c r="P56" s="154"/>
      <c r="Q56" s="154"/>
      <c r="R56" s="154"/>
      <c r="S56" s="154"/>
      <c r="T56" s="154"/>
      <c r="U56" s="154"/>
      <c r="V56" s="154"/>
      <c r="W56" s="154"/>
      <c r="X56" s="154"/>
      <c r="Y56" s="154"/>
      <c r="Z56" s="154"/>
    </row>
    <row r="57" spans="1:26">
      <c r="A57" s="154"/>
      <c r="B57" s="154"/>
      <c r="C57" s="547" t="s">
        <v>289</v>
      </c>
      <c r="D57" s="548"/>
      <c r="E57" s="548"/>
      <c r="F57" s="548"/>
      <c r="G57" s="548"/>
      <c r="H57" s="548"/>
      <c r="I57" s="548"/>
      <c r="J57" s="154"/>
      <c r="K57" s="154"/>
      <c r="L57" s="154"/>
      <c r="M57" s="154"/>
      <c r="N57" s="154"/>
      <c r="O57" s="154"/>
      <c r="P57" s="154"/>
      <c r="Q57" s="154"/>
      <c r="R57" s="154"/>
      <c r="S57" s="154"/>
      <c r="T57" s="154"/>
      <c r="U57" s="154"/>
      <c r="V57" s="154"/>
      <c r="W57" s="154"/>
      <c r="X57" s="154"/>
      <c r="Y57" s="154"/>
      <c r="Z57" s="154"/>
    </row>
    <row r="58" spans="1:26" ht="30.75" customHeight="1">
      <c r="A58" s="154"/>
      <c r="B58" s="154"/>
      <c r="C58" s="547" t="s">
        <v>290</v>
      </c>
      <c r="D58" s="548"/>
      <c r="E58" s="548"/>
      <c r="F58" s="548"/>
      <c r="G58" s="548"/>
      <c r="H58" s="548"/>
      <c r="I58" s="548"/>
      <c r="J58" s="154"/>
      <c r="K58" s="154"/>
      <c r="L58" s="154"/>
      <c r="M58" s="154"/>
      <c r="N58" s="154"/>
      <c r="O58" s="154"/>
      <c r="P58" s="154"/>
      <c r="Q58" s="154"/>
      <c r="R58" s="154"/>
      <c r="S58" s="154"/>
      <c r="T58" s="154"/>
      <c r="U58" s="154"/>
      <c r="V58" s="154"/>
      <c r="W58" s="154"/>
      <c r="X58" s="154"/>
      <c r="Y58" s="154"/>
      <c r="Z58" s="154"/>
    </row>
    <row r="59" spans="1:26" ht="11.25" customHeight="1">
      <c r="A59" s="154"/>
      <c r="B59" s="154"/>
      <c r="C59" s="203"/>
      <c r="D59" s="97"/>
      <c r="E59" s="97"/>
      <c r="F59" s="97"/>
      <c r="G59" s="97"/>
      <c r="H59" s="97"/>
      <c r="I59" s="97"/>
      <c r="J59" s="154"/>
      <c r="K59" s="154"/>
      <c r="L59" s="154"/>
      <c r="M59" s="154"/>
      <c r="N59" s="154"/>
      <c r="O59" s="154"/>
      <c r="P59" s="154"/>
      <c r="Q59" s="154"/>
      <c r="R59" s="154"/>
      <c r="S59" s="154"/>
      <c r="T59" s="154"/>
      <c r="U59" s="154"/>
      <c r="V59" s="154"/>
      <c r="W59" s="154"/>
      <c r="X59" s="154"/>
      <c r="Y59" s="154"/>
      <c r="Z59" s="154"/>
    </row>
    <row r="60" spans="1:26" ht="11.25" customHeight="1">
      <c r="A60" s="154"/>
      <c r="B60" s="154"/>
      <c r="C60" s="156" t="s">
        <v>293</v>
      </c>
      <c r="D60" s="97"/>
      <c r="E60" s="97"/>
      <c r="F60" s="97"/>
      <c r="G60" s="97"/>
      <c r="H60" s="97"/>
      <c r="I60" s="97"/>
      <c r="J60" s="154"/>
      <c r="K60" s="154"/>
      <c r="L60" s="154"/>
      <c r="M60" s="154"/>
      <c r="N60" s="154"/>
      <c r="O60" s="154"/>
      <c r="P60" s="154"/>
      <c r="Q60" s="154"/>
      <c r="R60" s="154"/>
      <c r="S60" s="154"/>
      <c r="T60" s="154"/>
      <c r="U60" s="154"/>
      <c r="V60" s="154"/>
      <c r="W60" s="154"/>
      <c r="X60" s="154"/>
      <c r="Y60" s="154"/>
      <c r="Z60" s="154"/>
    </row>
    <row r="61" spans="1:26" ht="31.5" customHeight="1">
      <c r="A61" s="154"/>
      <c r="B61" s="154"/>
      <c r="C61" s="547" t="s">
        <v>294</v>
      </c>
      <c r="D61" s="548"/>
      <c r="E61" s="548"/>
      <c r="F61" s="548"/>
      <c r="G61" s="548"/>
      <c r="H61" s="548"/>
      <c r="I61" s="548"/>
      <c r="J61" s="154"/>
      <c r="K61" s="154"/>
      <c r="L61" s="154"/>
      <c r="M61" s="154"/>
      <c r="N61" s="154"/>
      <c r="O61" s="154"/>
      <c r="P61" s="154"/>
      <c r="Q61" s="154"/>
      <c r="R61" s="154"/>
      <c r="S61" s="154"/>
      <c r="T61" s="154"/>
      <c r="U61" s="154"/>
      <c r="V61" s="154"/>
      <c r="W61" s="154"/>
      <c r="X61" s="154"/>
      <c r="Y61" s="154"/>
      <c r="Z61" s="154"/>
    </row>
    <row r="62" spans="1:26" ht="11.25" customHeight="1">
      <c r="A62" s="154"/>
      <c r="B62" s="154"/>
      <c r="C62" s="203"/>
      <c r="D62" s="97"/>
      <c r="E62" s="97"/>
      <c r="F62" s="97"/>
      <c r="G62" s="97"/>
      <c r="H62" s="97"/>
      <c r="I62" s="97"/>
      <c r="J62" s="154"/>
      <c r="K62" s="154"/>
      <c r="L62" s="154"/>
      <c r="M62" s="154"/>
      <c r="N62" s="154"/>
      <c r="O62" s="154"/>
      <c r="P62" s="154"/>
      <c r="Q62" s="154"/>
      <c r="R62" s="154"/>
      <c r="S62" s="154"/>
      <c r="T62" s="154"/>
      <c r="U62" s="154"/>
      <c r="V62" s="154"/>
      <c r="W62" s="154"/>
      <c r="X62" s="154"/>
      <c r="Y62" s="154"/>
      <c r="Z62" s="154"/>
    </row>
    <row r="63" spans="1:26" ht="13">
      <c r="A63" s="154"/>
      <c r="B63" s="154"/>
      <c r="C63" s="156" t="s">
        <v>291</v>
      </c>
      <c r="J63" s="154"/>
      <c r="K63" s="154"/>
      <c r="L63" s="154"/>
      <c r="M63" s="154"/>
      <c r="N63" s="154"/>
      <c r="O63" s="154"/>
      <c r="P63" s="154"/>
      <c r="Q63" s="154"/>
      <c r="R63" s="154"/>
      <c r="S63" s="154"/>
      <c r="T63" s="154"/>
      <c r="U63" s="154"/>
      <c r="V63" s="154"/>
      <c r="W63" s="154"/>
      <c r="X63" s="154"/>
      <c r="Y63" s="154"/>
      <c r="Z63" s="154"/>
    </row>
    <row r="64" spans="1:26" ht="42" customHeight="1">
      <c r="A64" s="154"/>
      <c r="B64" s="154"/>
      <c r="C64" s="547" t="s">
        <v>292</v>
      </c>
      <c r="D64" s="548"/>
      <c r="E64" s="548"/>
      <c r="F64" s="548"/>
      <c r="G64" s="548"/>
      <c r="H64" s="548"/>
      <c r="I64" s="548"/>
      <c r="J64" s="154"/>
      <c r="K64" s="154"/>
      <c r="L64" s="154"/>
      <c r="M64" s="154"/>
      <c r="N64" s="154"/>
      <c r="O64" s="154"/>
      <c r="P64" s="154"/>
      <c r="Q64" s="154"/>
      <c r="R64" s="154"/>
      <c r="S64" s="154"/>
      <c r="T64" s="154"/>
      <c r="U64" s="154"/>
      <c r="V64" s="154"/>
      <c r="W64" s="154"/>
      <c r="X64" s="154"/>
      <c r="Y64" s="154"/>
      <c r="Z64" s="154"/>
    </row>
    <row r="65" spans="1:26">
      <c r="A65" s="154"/>
      <c r="B65" s="154"/>
      <c r="J65" s="154"/>
      <c r="K65" s="154"/>
      <c r="L65" s="154"/>
      <c r="M65" s="154"/>
      <c r="N65" s="154"/>
      <c r="O65" s="154"/>
      <c r="P65" s="154"/>
      <c r="Q65" s="154"/>
      <c r="R65" s="154"/>
      <c r="S65" s="154"/>
      <c r="T65" s="154"/>
      <c r="U65" s="154"/>
      <c r="V65" s="154"/>
      <c r="W65" s="154"/>
      <c r="X65" s="154"/>
      <c r="Y65" s="154"/>
      <c r="Z65" s="154"/>
    </row>
    <row r="66" spans="1:26">
      <c r="A66" s="154"/>
      <c r="B66" s="154"/>
      <c r="C66" s="548"/>
      <c r="D66" s="548"/>
      <c r="E66" s="548"/>
      <c r="F66" s="548"/>
      <c r="G66" s="548"/>
      <c r="H66" s="548"/>
      <c r="I66" s="548"/>
      <c r="J66" s="154"/>
      <c r="K66" s="154"/>
      <c r="L66" s="154"/>
      <c r="M66" s="154"/>
      <c r="N66" s="154"/>
      <c r="O66" s="154"/>
      <c r="P66" s="154"/>
      <c r="Q66" s="154"/>
      <c r="R66" s="154"/>
      <c r="S66" s="154"/>
      <c r="T66" s="154"/>
      <c r="U66" s="154"/>
      <c r="V66" s="154"/>
      <c r="W66" s="154"/>
      <c r="X66" s="154"/>
      <c r="Y66" s="154"/>
      <c r="Z66" s="154"/>
    </row>
    <row r="67" spans="1:26">
      <c r="A67" s="154"/>
      <c r="B67" s="154"/>
      <c r="J67" s="154"/>
      <c r="K67" s="154"/>
      <c r="L67" s="154"/>
      <c r="M67" s="154"/>
      <c r="N67" s="154"/>
      <c r="O67" s="154"/>
      <c r="P67" s="154"/>
      <c r="Q67" s="154"/>
      <c r="R67" s="154"/>
      <c r="S67" s="154"/>
      <c r="T67" s="154"/>
      <c r="U67" s="154"/>
      <c r="V67" s="154"/>
      <c r="W67" s="154"/>
      <c r="X67" s="154"/>
      <c r="Y67" s="154"/>
      <c r="Z67" s="154"/>
    </row>
    <row r="68" spans="1:26">
      <c r="A68" s="154"/>
      <c r="B68" s="154"/>
      <c r="J68" s="154"/>
      <c r="K68" s="154"/>
      <c r="L68" s="154"/>
      <c r="M68" s="154"/>
      <c r="N68" s="154"/>
      <c r="O68" s="154"/>
      <c r="P68" s="154"/>
      <c r="Q68" s="154"/>
      <c r="R68" s="154"/>
      <c r="S68" s="154"/>
      <c r="T68" s="154"/>
      <c r="U68" s="154"/>
      <c r="V68" s="154"/>
      <c r="W68" s="154"/>
      <c r="X68" s="154"/>
      <c r="Y68" s="154"/>
      <c r="Z68" s="154"/>
    </row>
    <row r="69" spans="1:26">
      <c r="A69" s="154"/>
      <c r="B69" s="154"/>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row>
    <row r="70" spans="1:26">
      <c r="A70" s="154"/>
      <c r="B70" s="154"/>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row>
    <row r="71" spans="1:26">
      <c r="A71" s="154"/>
      <c r="B71" s="154"/>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row>
    <row r="72" spans="1:26">
      <c r="A72" s="154"/>
      <c r="B72" s="154"/>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row>
    <row r="73" spans="1:26">
      <c r="A73" s="154"/>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row>
    <row r="74" spans="1:26">
      <c r="A74" s="154"/>
      <c r="B74" s="154"/>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row>
    <row r="75" spans="1:26">
      <c r="A75" s="154"/>
      <c r="B75" s="154"/>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row>
    <row r="76" spans="1:26">
      <c r="A76" s="154"/>
      <c r="B76" s="154"/>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row>
    <row r="77" spans="1:26">
      <c r="A77" s="154"/>
      <c r="B77" s="154"/>
      <c r="C77" s="154"/>
      <c r="D77" s="154"/>
      <c r="E77" s="154"/>
      <c r="F77" s="154"/>
      <c r="G77" s="154"/>
      <c r="H77" s="154"/>
      <c r="I77" s="154"/>
      <c r="J77" s="154"/>
      <c r="K77" s="154"/>
      <c r="L77" s="154"/>
      <c r="M77" s="154"/>
      <c r="N77" s="154"/>
      <c r="O77" s="154"/>
      <c r="P77" s="154"/>
      <c r="Q77" s="154"/>
      <c r="R77" s="154"/>
      <c r="S77" s="154"/>
      <c r="T77" s="154"/>
      <c r="U77" s="154"/>
      <c r="V77" s="154"/>
      <c r="W77" s="154"/>
      <c r="X77" s="154"/>
      <c r="Y77" s="154"/>
      <c r="Z77" s="154"/>
    </row>
    <row r="78" spans="1:26">
      <c r="A78" s="154"/>
      <c r="B78" s="154"/>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row>
    <row r="79" spans="1:26">
      <c r="A79" s="154"/>
      <c r="B79" s="154"/>
      <c r="C79" s="154"/>
      <c r="D79" s="154"/>
      <c r="E79" s="154"/>
      <c r="F79" s="154"/>
      <c r="G79" s="154"/>
      <c r="H79" s="154"/>
      <c r="I79" s="154"/>
      <c r="J79" s="154"/>
      <c r="K79" s="154"/>
      <c r="L79" s="154"/>
      <c r="M79" s="154"/>
      <c r="N79" s="154"/>
      <c r="O79" s="154"/>
      <c r="P79" s="154"/>
      <c r="Q79" s="154"/>
      <c r="R79" s="154"/>
      <c r="S79" s="154"/>
      <c r="T79" s="154"/>
      <c r="U79" s="154"/>
      <c r="V79" s="154"/>
      <c r="W79" s="154"/>
      <c r="X79" s="154"/>
      <c r="Y79" s="154"/>
      <c r="Z79" s="154"/>
    </row>
    <row r="80" spans="1:26">
      <c r="A80" s="154"/>
      <c r="B80" s="154"/>
      <c r="C80" s="154"/>
      <c r="D80" s="154"/>
      <c r="E80" s="154"/>
      <c r="F80" s="154"/>
      <c r="G80" s="154"/>
      <c r="H80" s="154"/>
      <c r="I80" s="154"/>
      <c r="J80" s="154"/>
      <c r="K80" s="154"/>
      <c r="L80" s="154"/>
      <c r="M80" s="154"/>
      <c r="N80" s="154"/>
      <c r="O80" s="154"/>
      <c r="P80" s="154"/>
      <c r="Q80" s="154"/>
      <c r="R80" s="154"/>
      <c r="S80" s="154"/>
      <c r="T80" s="154"/>
      <c r="U80" s="154"/>
      <c r="V80" s="154"/>
      <c r="W80" s="154"/>
      <c r="X80" s="154"/>
      <c r="Y80" s="154"/>
      <c r="Z80" s="154"/>
    </row>
    <row r="81" spans="1:26">
      <c r="A81" s="154"/>
      <c r="B81" s="154"/>
      <c r="C81" s="154"/>
      <c r="D81" s="154"/>
      <c r="E81" s="154"/>
      <c r="F81" s="154"/>
      <c r="G81" s="154"/>
      <c r="H81" s="154"/>
      <c r="I81" s="154"/>
      <c r="J81" s="154"/>
      <c r="K81" s="154"/>
      <c r="L81" s="154"/>
      <c r="M81" s="154"/>
      <c r="N81" s="154"/>
      <c r="O81" s="154"/>
      <c r="P81" s="154"/>
      <c r="Q81" s="154"/>
      <c r="R81" s="154"/>
      <c r="S81" s="154"/>
      <c r="T81" s="154"/>
      <c r="U81" s="154"/>
      <c r="V81" s="154"/>
      <c r="W81" s="154"/>
      <c r="X81" s="154"/>
      <c r="Y81" s="154"/>
      <c r="Z81" s="154"/>
    </row>
    <row r="82" spans="1:26">
      <c r="A82" s="154"/>
      <c r="B82" s="154"/>
      <c r="C82" s="154"/>
      <c r="D82" s="154"/>
      <c r="E82" s="154"/>
      <c r="F82" s="154"/>
      <c r="G82" s="154"/>
      <c r="H82" s="154"/>
      <c r="I82" s="154"/>
      <c r="J82" s="154"/>
      <c r="K82" s="154"/>
      <c r="L82" s="154"/>
      <c r="M82" s="154"/>
      <c r="N82" s="154"/>
      <c r="O82" s="154"/>
      <c r="P82" s="154"/>
      <c r="Q82" s="154"/>
      <c r="R82" s="154"/>
      <c r="S82" s="154"/>
      <c r="T82" s="154"/>
      <c r="U82" s="154"/>
      <c r="V82" s="154"/>
      <c r="W82" s="154"/>
      <c r="X82" s="154"/>
      <c r="Y82" s="154"/>
      <c r="Z82" s="154"/>
    </row>
    <row r="83" spans="1:26">
      <c r="A83" s="154"/>
      <c r="B83" s="154"/>
      <c r="C83" s="154"/>
      <c r="D83" s="154"/>
      <c r="E83" s="154"/>
      <c r="F83" s="154"/>
      <c r="G83" s="154"/>
      <c r="H83" s="154"/>
      <c r="I83" s="154"/>
      <c r="J83" s="154"/>
      <c r="K83" s="154"/>
      <c r="L83" s="154"/>
      <c r="M83" s="154"/>
      <c r="N83" s="154"/>
      <c r="O83" s="154"/>
      <c r="P83" s="154"/>
      <c r="Q83" s="154"/>
      <c r="R83" s="154"/>
      <c r="S83" s="154"/>
      <c r="T83" s="154"/>
      <c r="U83" s="154"/>
      <c r="V83" s="154"/>
      <c r="W83" s="154"/>
      <c r="X83" s="154"/>
      <c r="Y83" s="154"/>
      <c r="Z83" s="154"/>
    </row>
    <row r="84" spans="1:26">
      <c r="A84" s="154"/>
      <c r="B84" s="154"/>
      <c r="C84" s="154"/>
      <c r="D84" s="154"/>
      <c r="E84" s="154"/>
      <c r="F84" s="154"/>
      <c r="G84" s="154"/>
      <c r="H84" s="154"/>
      <c r="I84" s="154"/>
      <c r="J84" s="154"/>
      <c r="K84" s="154"/>
      <c r="L84" s="154"/>
      <c r="M84" s="154"/>
      <c r="N84" s="154"/>
      <c r="O84" s="154"/>
      <c r="P84" s="154"/>
      <c r="Q84" s="154"/>
      <c r="R84" s="154"/>
      <c r="S84" s="154"/>
      <c r="T84" s="154"/>
      <c r="U84" s="154"/>
      <c r="V84" s="154"/>
      <c r="W84" s="154"/>
      <c r="X84" s="154"/>
      <c r="Y84" s="154"/>
      <c r="Z84" s="154"/>
    </row>
    <row r="85" spans="1:26">
      <c r="A85" s="154"/>
      <c r="B85" s="154"/>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4"/>
    </row>
    <row r="86" spans="1:26">
      <c r="A86" s="154"/>
      <c r="B86" s="154"/>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row>
    <row r="87" spans="1:26">
      <c r="A87" s="154"/>
      <c r="B87" s="154"/>
      <c r="C87" s="154"/>
      <c r="D87" s="154"/>
      <c r="E87" s="154"/>
      <c r="F87" s="154"/>
      <c r="G87" s="154"/>
      <c r="H87" s="154"/>
      <c r="I87" s="154"/>
      <c r="J87" s="154"/>
      <c r="K87" s="154"/>
      <c r="L87" s="154"/>
      <c r="M87" s="154"/>
      <c r="N87" s="154"/>
      <c r="O87" s="154"/>
      <c r="P87" s="154"/>
      <c r="Q87" s="154"/>
      <c r="R87" s="154"/>
      <c r="S87" s="154"/>
      <c r="T87" s="154"/>
      <c r="U87" s="154"/>
      <c r="V87" s="154"/>
      <c r="W87" s="154"/>
      <c r="X87" s="154"/>
      <c r="Y87" s="154"/>
      <c r="Z87" s="154"/>
    </row>
    <row r="88" spans="1:26">
      <c r="A88" s="154"/>
      <c r="B88" s="154"/>
      <c r="C88" s="154"/>
      <c r="D88" s="154"/>
      <c r="E88" s="154"/>
      <c r="F88" s="154"/>
      <c r="G88" s="154"/>
      <c r="H88" s="154"/>
      <c r="I88" s="154"/>
      <c r="J88" s="154"/>
      <c r="K88" s="154"/>
      <c r="L88" s="154"/>
      <c r="M88" s="154"/>
      <c r="N88" s="154"/>
      <c r="O88" s="154"/>
      <c r="P88" s="154"/>
      <c r="Q88" s="154"/>
      <c r="R88" s="154"/>
      <c r="S88" s="154"/>
      <c r="T88" s="154"/>
      <c r="U88" s="154"/>
      <c r="V88" s="154"/>
      <c r="W88" s="154"/>
      <c r="X88" s="154"/>
      <c r="Y88" s="154"/>
      <c r="Z88" s="154"/>
    </row>
    <row r="89" spans="1:26">
      <c r="A89" s="154"/>
      <c r="B89" s="154"/>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row>
    <row r="90" spans="1:26">
      <c r="A90" s="154"/>
      <c r="B90" s="154"/>
      <c r="C90" s="154"/>
      <c r="D90" s="154"/>
      <c r="E90" s="154"/>
      <c r="F90" s="154"/>
      <c r="G90" s="154"/>
      <c r="H90" s="154"/>
      <c r="I90" s="154"/>
      <c r="J90" s="154"/>
      <c r="K90" s="154"/>
      <c r="L90" s="154"/>
      <c r="M90" s="154"/>
      <c r="N90" s="154"/>
      <c r="O90" s="154"/>
      <c r="P90" s="154"/>
      <c r="Q90" s="154"/>
      <c r="R90" s="154"/>
      <c r="S90" s="154"/>
      <c r="T90" s="154"/>
      <c r="U90" s="154"/>
      <c r="V90" s="154"/>
      <c r="W90" s="154"/>
      <c r="X90" s="154"/>
      <c r="Y90" s="154"/>
      <c r="Z90" s="154"/>
    </row>
    <row r="91" spans="1:26">
      <c r="A91" s="154"/>
      <c r="B91" s="154"/>
      <c r="C91" s="154"/>
      <c r="D91" s="154"/>
      <c r="E91" s="154"/>
      <c r="F91" s="154"/>
      <c r="G91" s="154"/>
      <c r="H91" s="154"/>
      <c r="I91" s="154"/>
      <c r="J91" s="154"/>
      <c r="K91" s="154"/>
      <c r="L91" s="154"/>
      <c r="M91" s="154"/>
      <c r="N91" s="154"/>
      <c r="O91" s="154"/>
      <c r="P91" s="154"/>
      <c r="Q91" s="154"/>
      <c r="R91" s="154"/>
      <c r="S91" s="154"/>
      <c r="T91" s="154"/>
      <c r="U91" s="154"/>
      <c r="V91" s="154"/>
      <c r="W91" s="154"/>
      <c r="X91" s="154"/>
      <c r="Y91" s="154"/>
      <c r="Z91" s="154"/>
    </row>
    <row r="92" spans="1:26">
      <c r="A92" s="154"/>
      <c r="B92" s="154"/>
      <c r="C92" s="154"/>
      <c r="D92" s="154"/>
      <c r="E92" s="154"/>
      <c r="F92" s="154"/>
      <c r="G92" s="154"/>
      <c r="H92" s="154"/>
      <c r="I92" s="154"/>
      <c r="J92" s="154"/>
      <c r="K92" s="154"/>
      <c r="L92" s="154"/>
      <c r="M92" s="154"/>
      <c r="N92" s="154"/>
      <c r="O92" s="154"/>
      <c r="P92" s="154"/>
      <c r="Q92" s="154"/>
      <c r="R92" s="154"/>
      <c r="S92" s="154"/>
      <c r="T92" s="154"/>
      <c r="U92" s="154"/>
      <c r="V92" s="154"/>
      <c r="W92" s="154"/>
      <c r="X92" s="154"/>
      <c r="Y92" s="154"/>
      <c r="Z92" s="154"/>
    </row>
    <row r="93" spans="1:26">
      <c r="A93" s="154"/>
      <c r="B93" s="154"/>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4"/>
    </row>
    <row r="94" spans="1:26">
      <c r="A94" s="154"/>
      <c r="B94" s="154"/>
      <c r="C94" s="154"/>
      <c r="D94" s="154"/>
      <c r="E94" s="154"/>
      <c r="F94" s="154"/>
      <c r="G94" s="154"/>
      <c r="H94" s="154"/>
      <c r="I94" s="154"/>
      <c r="J94" s="154"/>
      <c r="K94" s="154"/>
      <c r="L94" s="154"/>
      <c r="M94" s="154"/>
      <c r="N94" s="154"/>
      <c r="O94" s="154"/>
      <c r="P94" s="154"/>
      <c r="Q94" s="154"/>
      <c r="R94" s="154"/>
      <c r="S94" s="154"/>
      <c r="T94" s="154"/>
      <c r="U94" s="154"/>
      <c r="V94" s="154"/>
      <c r="W94" s="154"/>
      <c r="X94" s="154"/>
      <c r="Y94" s="154"/>
      <c r="Z94" s="154"/>
    </row>
    <row r="95" spans="1:26">
      <c r="A95" s="154"/>
      <c r="B95" s="154"/>
      <c r="C95" s="154"/>
      <c r="D95" s="154"/>
      <c r="E95" s="154"/>
      <c r="F95" s="154"/>
      <c r="G95" s="154"/>
      <c r="H95" s="154"/>
      <c r="I95" s="154"/>
      <c r="J95" s="154"/>
      <c r="K95" s="154"/>
      <c r="L95" s="154"/>
      <c r="M95" s="154"/>
      <c r="N95" s="154"/>
      <c r="O95" s="154"/>
      <c r="P95" s="154"/>
      <c r="Q95" s="154"/>
      <c r="R95" s="154"/>
      <c r="S95" s="154"/>
      <c r="T95" s="154"/>
      <c r="U95" s="154"/>
      <c r="V95" s="154"/>
      <c r="W95" s="154"/>
      <c r="X95" s="154"/>
      <c r="Y95" s="154"/>
      <c r="Z95" s="154"/>
    </row>
    <row r="96" spans="1:26">
      <c r="A96" s="154"/>
      <c r="B96" s="154"/>
      <c r="C96" s="154"/>
      <c r="D96" s="154"/>
      <c r="E96" s="154"/>
      <c r="F96" s="154"/>
      <c r="G96" s="154"/>
      <c r="H96" s="154"/>
      <c r="I96" s="154"/>
      <c r="J96" s="154"/>
      <c r="K96" s="154"/>
      <c r="L96" s="154"/>
      <c r="M96" s="154"/>
      <c r="N96" s="154"/>
      <c r="O96" s="154"/>
      <c r="P96" s="154"/>
      <c r="Q96" s="154"/>
      <c r="R96" s="154"/>
      <c r="S96" s="154"/>
      <c r="T96" s="154"/>
      <c r="U96" s="154"/>
      <c r="V96" s="154"/>
      <c r="W96" s="154"/>
      <c r="X96" s="154"/>
      <c r="Y96" s="154"/>
      <c r="Z96" s="154"/>
    </row>
    <row r="97" spans="1:26">
      <c r="A97" s="154"/>
      <c r="B97" s="154"/>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row>
    <row r="98" spans="1:26">
      <c r="A98" s="154"/>
      <c r="B98" s="154"/>
      <c r="C98" s="154"/>
      <c r="D98" s="154"/>
      <c r="E98" s="154"/>
      <c r="F98" s="154"/>
      <c r="G98" s="154"/>
      <c r="H98" s="154"/>
      <c r="I98" s="154"/>
      <c r="J98" s="154"/>
      <c r="K98" s="154"/>
      <c r="L98" s="154"/>
      <c r="M98" s="154"/>
      <c r="N98" s="154"/>
      <c r="O98" s="154"/>
      <c r="P98" s="154"/>
      <c r="Q98" s="154"/>
      <c r="R98" s="154"/>
      <c r="S98" s="154"/>
      <c r="T98" s="154"/>
      <c r="U98" s="154"/>
      <c r="V98" s="154"/>
      <c r="W98" s="154"/>
      <c r="X98" s="154"/>
      <c r="Y98" s="154"/>
      <c r="Z98" s="154"/>
    </row>
    <row r="99" spans="1:26">
      <c r="A99" s="154"/>
      <c r="B99" s="154"/>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row>
    <row r="100" spans="1:26">
      <c r="A100" s="154"/>
      <c r="B100" s="154"/>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row>
    <row r="101" spans="1:26">
      <c r="A101" s="154"/>
      <c r="B101" s="154"/>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row>
    <row r="102" spans="1:26">
      <c r="A102" s="154"/>
      <c r="B102" s="154"/>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row>
    <row r="103" spans="1:26">
      <c r="A103" s="154"/>
      <c r="B103" s="154"/>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row>
    <row r="104" spans="1:26">
      <c r="A104" s="154"/>
      <c r="B104" s="154"/>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row>
    <row r="105" spans="1:26">
      <c r="A105" s="154"/>
      <c r="B105" s="154"/>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row>
    <row r="106" spans="1:26">
      <c r="A106" s="154"/>
      <c r="B106" s="154"/>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row>
    <row r="107" spans="1:26">
      <c r="A107" s="154"/>
      <c r="B107" s="154"/>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row>
    <row r="108" spans="1:26">
      <c r="A108" s="154"/>
      <c r="B108" s="154"/>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row>
    <row r="109" spans="1:26">
      <c r="A109" s="154"/>
      <c r="B109" s="154"/>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c r="Z109" s="154"/>
    </row>
    <row r="110" spans="1:26">
      <c r="A110" s="154"/>
      <c r="B110" s="154"/>
      <c r="C110" s="154"/>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c r="Z110" s="154"/>
    </row>
    <row r="111" spans="1:26">
      <c r="A111" s="154"/>
      <c r="B111" s="154"/>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row>
    <row r="112" spans="1:26">
      <c r="A112" s="154"/>
      <c r="B112" s="154"/>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c r="Z112" s="154"/>
    </row>
    <row r="113" spans="1:26">
      <c r="A113" s="154"/>
      <c r="B113" s="154"/>
      <c r="C113" s="154"/>
      <c r="D113" s="154"/>
      <c r="E113" s="154"/>
      <c r="F113" s="154"/>
      <c r="G113" s="154"/>
      <c r="H113" s="154"/>
      <c r="I113" s="154"/>
      <c r="J113" s="154"/>
      <c r="K113" s="154"/>
      <c r="L113" s="154"/>
      <c r="M113" s="154"/>
      <c r="N113" s="154"/>
      <c r="O113" s="154"/>
      <c r="P113" s="154"/>
      <c r="Q113" s="154"/>
      <c r="R113" s="154"/>
      <c r="S113" s="154"/>
      <c r="T113" s="154"/>
      <c r="U113" s="154"/>
      <c r="V113" s="154"/>
      <c r="W113" s="154"/>
      <c r="X113" s="154"/>
      <c r="Y113" s="154"/>
      <c r="Z113" s="154"/>
    </row>
    <row r="114" spans="1:26">
      <c r="A114" s="154"/>
      <c r="B114" s="154"/>
      <c r="C114" s="154"/>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c r="Z114" s="154"/>
    </row>
    <row r="115" spans="1:26">
      <c r="A115" s="154"/>
      <c r="B115" s="154"/>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4"/>
    </row>
    <row r="116" spans="1:26">
      <c r="A116" s="154"/>
      <c r="B116" s="154"/>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row>
    <row r="117" spans="1:26">
      <c r="A117" s="154"/>
      <c r="B117" s="154"/>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row>
    <row r="118" spans="1:26">
      <c r="A118" s="154"/>
      <c r="B118" s="154"/>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row>
    <row r="119" spans="1:26">
      <c r="A119" s="154"/>
      <c r="B119" s="154"/>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row>
    <row r="120" spans="1:26">
      <c r="A120" s="154"/>
      <c r="B120" s="154"/>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row>
    <row r="121" spans="1:26">
      <c r="A121" s="154"/>
      <c r="B121" s="154"/>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row>
    <row r="122" spans="1:26">
      <c r="A122" s="154"/>
      <c r="B122" s="154"/>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row>
    <row r="123" spans="1:26">
      <c r="A123" s="154"/>
      <c r="B123" s="154"/>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row>
    <row r="124" spans="1:26">
      <c r="A124" s="154"/>
      <c r="B124" s="154"/>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row>
    <row r="125" spans="1:26">
      <c r="A125" s="154"/>
      <c r="B125" s="154"/>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row>
    <row r="126" spans="1:26">
      <c r="A126" s="154"/>
      <c r="B126" s="154"/>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row>
    <row r="127" spans="1:26">
      <c r="A127" s="154"/>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row>
    <row r="128" spans="1:26">
      <c r="A128" s="154"/>
      <c r="B128" s="154"/>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row>
    <row r="129" spans="1:26">
      <c r="A129" s="154"/>
      <c r="B129" s="154"/>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row>
    <row r="130" spans="1:26">
      <c r="A130" s="154"/>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row>
    <row r="131" spans="1:26">
      <c r="A131" s="154"/>
      <c r="B131" s="154"/>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row>
    <row r="132" spans="1:26">
      <c r="A132" s="154"/>
      <c r="B132" s="154"/>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row>
    <row r="133" spans="1:26">
      <c r="A133" s="154"/>
      <c r="B133" s="154"/>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row>
    <row r="134" spans="1:26">
      <c r="A134" s="154"/>
      <c r="B134" s="154"/>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row>
    <row r="135" spans="1:26">
      <c r="A135" s="154"/>
      <c r="B135" s="154"/>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row>
    <row r="136" spans="1:26">
      <c r="A136" s="154"/>
      <c r="B136" s="154"/>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row>
    <row r="137" spans="1:26">
      <c r="A137" s="154"/>
      <c r="B137" s="154"/>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row>
    <row r="138" spans="1:26">
      <c r="A138" s="154"/>
      <c r="B138" s="154"/>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row>
    <row r="139" spans="1:26">
      <c r="A139" s="154"/>
      <c r="B139" s="154"/>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row>
    <row r="140" spans="1:26">
      <c r="A140" s="154"/>
      <c r="B140" s="154"/>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row>
    <row r="141" spans="1:26">
      <c r="A141" s="154"/>
      <c r="B141" s="154"/>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row>
    <row r="142" spans="1:26">
      <c r="A142" s="154"/>
      <c r="B142" s="154"/>
      <c r="C142" s="154"/>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row>
    <row r="143" spans="1:26">
      <c r="A143" s="154"/>
      <c r="B143" s="154"/>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row>
    <row r="144" spans="1:26">
      <c r="A144" s="154"/>
      <c r="B144" s="154"/>
      <c r="C144" s="154"/>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row>
    <row r="145" spans="1:26">
      <c r="A145" s="154"/>
      <c r="B145" s="154"/>
      <c r="C145" s="154"/>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row>
    <row r="146" spans="1:26">
      <c r="A146" s="154"/>
      <c r="B146" s="154"/>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row>
    <row r="147" spans="1:26">
      <c r="A147" s="154"/>
      <c r="B147" s="154"/>
      <c r="C147" s="154"/>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row>
    <row r="148" spans="1:26">
      <c r="A148" s="154"/>
      <c r="B148" s="154"/>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row>
    <row r="149" spans="1:26">
      <c r="A149" s="154"/>
      <c r="B149" s="154"/>
      <c r="C149" s="154"/>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row>
    <row r="150" spans="1:26">
      <c r="A150" s="154"/>
      <c r="B150" s="154"/>
      <c r="C150" s="154"/>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row>
    <row r="151" spans="1:26">
      <c r="A151" s="154"/>
      <c r="B151" s="154"/>
      <c r="C151" s="154"/>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row>
    <row r="152" spans="1:26">
      <c r="A152" s="154"/>
      <c r="B152" s="154"/>
      <c r="C152" s="154"/>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row>
    <row r="153" spans="1:26">
      <c r="A153" s="154"/>
      <c r="B153" s="154"/>
      <c r="C153" s="154"/>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row>
    <row r="154" spans="1:26">
      <c r="A154" s="154"/>
      <c r="B154" s="154"/>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row>
    <row r="155" spans="1:26">
      <c r="A155" s="154"/>
      <c r="B155" s="154"/>
      <c r="C155" s="154"/>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row>
    <row r="156" spans="1:26">
      <c r="A156" s="154"/>
      <c r="B156" s="154"/>
      <c r="C156" s="154"/>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row>
    <row r="157" spans="1:26">
      <c r="A157" s="154"/>
      <c r="B157" s="154"/>
      <c r="C157" s="154"/>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row>
    <row r="158" spans="1:26">
      <c r="A158" s="154"/>
      <c r="B158" s="154"/>
      <c r="C158" s="154"/>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row>
    <row r="159" spans="1:26">
      <c r="A159" s="154"/>
      <c r="B159" s="154"/>
      <c r="C159" s="154"/>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row>
    <row r="160" spans="1:26">
      <c r="A160" s="154"/>
      <c r="B160" s="154"/>
      <c r="C160" s="154"/>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row>
    <row r="161" spans="1:26">
      <c r="A161" s="154"/>
      <c r="B161" s="154"/>
      <c r="C161" s="154"/>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row>
    <row r="162" spans="1:26">
      <c r="A162" s="154"/>
      <c r="B162" s="154"/>
      <c r="C162" s="154"/>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row>
    <row r="163" spans="1:26">
      <c r="A163" s="154"/>
      <c r="B163" s="154"/>
      <c r="C163" s="154"/>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row>
    <row r="164" spans="1:26">
      <c r="A164" s="154"/>
      <c r="B164" s="154"/>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row>
    <row r="165" spans="1:26">
      <c r="A165" s="154"/>
      <c r="B165" s="154"/>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row>
  </sheetData>
  <sheetProtection algorithmName="SHA-512" hashValue="JDpVNnNfBEmsYvK9Bt6IcaLTcBanDSSlLRroL67GxJ4hs4T3BqnA2ebkJ7FP5dRtb47iNItHMQ69WhBHcEnKhQ==" saltValue="dBQmhsFPRX2O6TIuXQHSiA==" spinCount="100000" sheet="1" selectLockedCells="1" selectUnlockedCells="1"/>
  <mergeCells count="26">
    <mergeCell ref="C64:I64"/>
    <mergeCell ref="C66:I66"/>
    <mergeCell ref="C50:I50"/>
    <mergeCell ref="C53:I53"/>
    <mergeCell ref="C56:I56"/>
    <mergeCell ref="C57:I57"/>
    <mergeCell ref="C58:I58"/>
    <mergeCell ref="C61:I61"/>
    <mergeCell ref="C47:I47"/>
    <mergeCell ref="C17:I17"/>
    <mergeCell ref="C20:I20"/>
    <mergeCell ref="C21:I21"/>
    <mergeCell ref="C24:I24"/>
    <mergeCell ref="C27:I27"/>
    <mergeCell ref="C30:I30"/>
    <mergeCell ref="C33:I33"/>
    <mergeCell ref="C37:I37"/>
    <mergeCell ref="C38:I38"/>
    <mergeCell ref="C39:I39"/>
    <mergeCell ref="C42:I42"/>
    <mergeCell ref="C16:I16"/>
    <mergeCell ref="C3:I3"/>
    <mergeCell ref="C10:I10"/>
    <mergeCell ref="C11:I11"/>
    <mergeCell ref="C12:I12"/>
    <mergeCell ref="C15:I15"/>
  </mergeCells>
  <pageMargins left="0.39370078740157483" right="0.31496062992125984" top="0.39370078740157483" bottom="0.19685039370078741"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249977111117893"/>
  </sheetPr>
  <dimension ref="A1"/>
  <sheetViews>
    <sheetView workbookViewId="0">
      <selection activeCell="F22" sqref="F22"/>
    </sheetView>
  </sheetViews>
  <sheetFormatPr baseColWidth="10" defaultColWidth="11.453125" defaultRowHeight="12.5"/>
  <cols>
    <col min="1" max="16384" width="11.453125" style="159"/>
  </cols>
  <sheetData/>
  <sheetProtection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13</vt:i4>
      </vt:variant>
    </vt:vector>
  </HeadingPairs>
  <TitlesOfParts>
    <vt:vector size="27" baseType="lpstr">
      <vt:lpstr> COVID</vt:lpstr>
      <vt:lpstr>Info stage</vt:lpstr>
      <vt:lpstr>Dossier inscription</vt:lpstr>
      <vt:lpstr>Calendrier BNSSA EF 2023-24</vt:lpstr>
      <vt:lpstr>Epreuves</vt:lpstr>
      <vt:lpstr>Assurance</vt:lpstr>
      <vt:lpstr>Prise en charge</vt:lpstr>
      <vt:lpstr>Réglement</vt:lpstr>
      <vt:lpstr>Nous trouver</vt:lpstr>
      <vt:lpstr>CGV</vt:lpstr>
      <vt:lpstr>Fiche présence</vt:lpstr>
      <vt:lpstr>Devis FD</vt:lpstr>
      <vt:lpstr>Convention FD</vt:lpstr>
      <vt:lpstr>Facture FD</vt:lpstr>
      <vt:lpstr>' COVID'!Zone_d_impression</vt:lpstr>
      <vt:lpstr>Assurance!Zone_d_impression</vt:lpstr>
      <vt:lpstr>'Calendrier BNSSA EF 2023-24'!Zone_d_impression</vt:lpstr>
      <vt:lpstr>CGV!Zone_d_impression</vt:lpstr>
      <vt:lpstr>'Convention FD'!Zone_d_impression</vt:lpstr>
      <vt:lpstr>'Devis FD'!Zone_d_impression</vt:lpstr>
      <vt:lpstr>'Dossier inscription'!Zone_d_impression</vt:lpstr>
      <vt:lpstr>Epreuves!Zone_d_impression</vt:lpstr>
      <vt:lpstr>'Facture FD'!Zone_d_impression</vt:lpstr>
      <vt:lpstr>'Fiche présence'!Zone_d_impression</vt:lpstr>
      <vt:lpstr>'Info stage'!Zone_d_impression</vt:lpstr>
      <vt:lpstr>'Prise en charge'!Zone_d_impression</vt:lpstr>
      <vt:lpstr>Réglement!Zone_d_impression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dc:creator>
  <cp:lastModifiedBy>Denis Foehrle</cp:lastModifiedBy>
  <cp:lastPrinted>2023-04-14T09:58:29Z</cp:lastPrinted>
  <dcterms:created xsi:type="dcterms:W3CDTF">2007-05-27T11:36:23Z</dcterms:created>
  <dcterms:modified xsi:type="dcterms:W3CDTF">2023-04-14T10:00:13Z</dcterms:modified>
</cp:coreProperties>
</file>