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https://d.docs.live.net/6cbbbaea30d6860e/01 Sauvegarde 03 novembre 2024/03 Prévision stages/1 Calendriers et dossiers/Dossiers 2025 2026/"/>
    </mc:Choice>
  </mc:AlternateContent>
  <xr:revisionPtr revIDLastSave="60" documentId="13_ncr:1_{8B321329-9C99-4588-86D1-7E7701E303D9}" xr6:coauthVersionLast="47" xr6:coauthVersionMax="47" xr10:uidLastSave="{614CC7CF-A09B-4B56-8748-F5ED02C32D5D}"/>
  <bookViews>
    <workbookView xWindow="-120" yWindow="-120" windowWidth="29040" windowHeight="15720" tabRatio="932" activeTab="3" xr2:uid="{00000000-000D-0000-FFFF-FFFF00000000}"/>
  </bookViews>
  <sheets>
    <sheet name="Infos stage" sheetId="22" r:id="rId1"/>
    <sheet name="Dossier inscription" sheetId="34" r:id="rId2"/>
    <sheet name="Calendrier Ht niveau" sheetId="27" state="hidden" r:id="rId3"/>
    <sheet name="Calendrier VN1" sheetId="37" r:id="rId4"/>
    <sheet name="Epreuves " sheetId="3" r:id="rId5"/>
    <sheet name="Assurance" sheetId="9" r:id="rId6"/>
    <sheet name="Réglement intérieur" sheetId="26" r:id="rId7"/>
    <sheet name="CGV" sheetId="33" r:id="rId8"/>
    <sheet name="Nous trouver" sheetId="36" r:id="rId9"/>
    <sheet name="Convention" sheetId="16" state="hidden" r:id="rId10"/>
    <sheet name="Convention FD" sheetId="18" state="hidden" r:id="rId11"/>
    <sheet name="Facture FD" sheetId="23" state="hidden" r:id="rId12"/>
    <sheet name="Liste" sheetId="5" state="hidden" r:id="rId13"/>
  </sheets>
  <externalReferences>
    <externalReference r:id="rId14"/>
    <externalReference r:id="rId15"/>
    <externalReference r:id="rId16"/>
    <externalReference r:id="rId17"/>
  </externalReferences>
  <definedNames>
    <definedName name="_xlnm._FilterDatabase" localSheetId="12" hidden="1">Liste!$B$12:$P$13</definedName>
    <definedName name="catégories" localSheetId="3">[1]DATA!$A$5:$B$11</definedName>
    <definedName name="catégories" localSheetId="7">[2]DATA!$A$5:$B$11</definedName>
    <definedName name="catégories" localSheetId="9">[3]DATA!$A$5:$B$11</definedName>
    <definedName name="catégories" localSheetId="10">[3]DATA!$A$5:$B$11</definedName>
    <definedName name="catégories" localSheetId="1">[2]DATA!$A$5:$B$11</definedName>
    <definedName name="catégories" localSheetId="11">[3]DATA!$A$5:$B$11</definedName>
    <definedName name="catégories" localSheetId="8">[2]DATA!$A$5:$B$11</definedName>
    <definedName name="catégories">[1]DATA!$A$5:$B$11</definedName>
    <definedName name="_xlnm.Print_Area" localSheetId="5">Assurance!$B$2:$P$29</definedName>
    <definedName name="_xlnm.Print_Area" localSheetId="2">'Calendrier Ht niveau'!$C$2:$J$30</definedName>
    <definedName name="_xlnm.Print_Area" localSheetId="3">'Calendrier VN1'!$B$2:$K$51</definedName>
    <definedName name="_xlnm.Print_Area" localSheetId="7">CGV!$B$2:$P$41</definedName>
    <definedName name="_xlnm.Print_Area" localSheetId="9">Convention!$B$6:$N$52</definedName>
    <definedName name="_xlnm.Print_Area" localSheetId="10">'Convention FD'!$B$2:$I$55</definedName>
    <definedName name="_xlnm.Print_Area" localSheetId="1">'Dossier inscription'!$B$2:$P$350</definedName>
    <definedName name="_xlnm.Print_Area" localSheetId="4">'Epreuves '!$B$2:$I$66</definedName>
    <definedName name="_xlnm.Print_Area" localSheetId="11">'Facture FD'!$B$2:$I$52</definedName>
    <definedName name="_xlnm.Print_Area" localSheetId="0">'Infos stage'!$B$2:$K$82</definedName>
    <definedName name="_xlnm.Print_Area" localSheetId="6">'Réglement intérieur'!$C$5:$I$68</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37" l="1"/>
  <c r="D322" i="34"/>
  <c r="F322" i="34" s="1"/>
  <c r="D321" i="34"/>
  <c r="F321" i="34" s="1"/>
  <c r="D320" i="34"/>
  <c r="F320" i="34" s="1"/>
  <c r="D319" i="34"/>
  <c r="F319" i="34" s="1"/>
  <c r="D318" i="34"/>
  <c r="F318" i="34" s="1"/>
  <c r="K313" i="34"/>
  <c r="D313" i="34"/>
  <c r="K246" i="34" l="1"/>
  <c r="D246" i="34"/>
  <c r="J208" i="34"/>
  <c r="D208" i="34"/>
  <c r="K156" i="34"/>
  <c r="F156" i="34"/>
  <c r="J115" i="34"/>
  <c r="D115" i="34"/>
  <c r="L28" i="34"/>
  <c r="G28" i="34"/>
  <c r="W25" i="27" l="1"/>
  <c r="V25" i="27"/>
  <c r="T25" i="27"/>
  <c r="O13" i="27"/>
  <c r="T12" i="27"/>
  <c r="F44" i="23"/>
  <c r="D26" i="23"/>
  <c r="D23" i="23"/>
  <c r="D20" i="23"/>
  <c r="D17" i="23"/>
  <c r="D14" i="23"/>
  <c r="H7" i="18"/>
  <c r="F50" i="18"/>
  <c r="I48" i="18"/>
  <c r="I39" i="18"/>
  <c r="D33" i="18"/>
  <c r="E31" i="18"/>
  <c r="I29" i="18"/>
  <c r="F29" i="18"/>
  <c r="D29" i="18"/>
  <c r="D27" i="18"/>
  <c r="D25" i="18"/>
  <c r="F17" i="18"/>
  <c r="D17" i="18"/>
  <c r="G16" i="18"/>
  <c r="B16" i="18"/>
  <c r="R11" i="5"/>
  <c r="U11" i="5"/>
  <c r="X11" i="5"/>
  <c r="AA11" i="5"/>
  <c r="AD11" i="5"/>
  <c r="AG11" i="5"/>
  <c r="AJ11" i="5"/>
  <c r="R13" i="5"/>
  <c r="S13" i="5" s="1"/>
  <c r="T13" i="5" s="1"/>
  <c r="U13" i="5"/>
  <c r="V13" i="5" s="1"/>
  <c r="W13" i="5" s="1"/>
  <c r="X13" i="5"/>
  <c r="Y13" i="5" s="1"/>
  <c r="Z13" i="5" s="1"/>
  <c r="AA13" i="5"/>
  <c r="AB13" i="5" s="1"/>
  <c r="AC13" i="5" s="1"/>
  <c r="AD13" i="5"/>
  <c r="AE13" i="5" s="1"/>
  <c r="AF13" i="5" s="1"/>
  <c r="AG13" i="5"/>
  <c r="AH13" i="5" s="1"/>
  <c r="AI13" i="5" s="1"/>
  <c r="AJ13" i="5"/>
  <c r="AK13" i="5" s="1"/>
  <c r="AL13" i="5" s="1"/>
</calcChain>
</file>

<file path=xl/sharedStrings.xml><?xml version="1.0" encoding="utf-8"?>
<sst xmlns="http://schemas.openxmlformats.org/spreadsheetml/2006/main" count="687" uniqueCount="566">
  <si>
    <t xml:space="preserve">   Pour en savoir plus, un site à visiter : http://cfmns68.fr        </t>
  </si>
  <si>
    <t>Tél : 06.19.71.87.67  heures de bureau    (pas le week -end)</t>
  </si>
  <si>
    <t xml:space="preserve"> </t>
  </si>
  <si>
    <r>
      <t>V</t>
    </r>
    <r>
      <rPr>
        <sz val="12"/>
        <rFont val="Calibri"/>
        <family val="2"/>
      </rPr>
      <t>ous souhaitez vous engager dans une formation qui peut déboucher sur une activité saisonnière  ou professionnelle dans le domaine du sauvetage ou de l’enseignement en milieu aquatique.</t>
    </r>
  </si>
  <si>
    <t>Le Centre de Formation du Haut Rhin, est une association qui organise des stages et des recyclages principalement en relation avec les métiers de la natation et du sport. Il présente également ces candidats aux examens officiels. Le centre de formation regroupe  des adeptes du  milieu sportif, tous passionnés de sauvetage et de secourisme.  Certains de ces formateurs sont des  professionnels issus du milieu sportif ou du sauvetage. Ils tous sont affiliés à la Fédération Nationale des Métiers de la Natation et du Sport.</t>
  </si>
  <si>
    <t>Pour entrer en formation, il faudra vous soumettre à un test d’évaluation qui nous permettra de cibler  vos besoins en formation et la pertinence de votre candidature.</t>
  </si>
  <si>
    <r>
      <rPr>
        <b/>
        <u/>
        <sz val="12"/>
        <rFont val="Calibri"/>
        <family val="2"/>
      </rPr>
      <t>Notre valeur plus :</t>
    </r>
    <r>
      <rPr>
        <b/>
        <sz val="12"/>
        <rFont val="Calibri"/>
        <family val="2"/>
      </rPr>
      <t xml:space="preserve"> après réussite de votre examen, nous souscrivons directement pour vous, une adhésion pour un an auprès de l' organisme professionnel  afin que vous puissiez bénéficier d' une assurance en Responsabilité Civile Professionnelle dès vos premiers pas et que vous ayez accès à toutes les informations concernant votre métier de sauveteur.                                                  Cette inscription vous est offerte par le centre de formation et vous fera économiser 60€.</t>
    </r>
  </si>
  <si>
    <t>Déroulement de la session sur Village Neuf :</t>
  </si>
  <si>
    <t>Durée :</t>
  </si>
  <si>
    <t>Novembre à février</t>
  </si>
  <si>
    <t>Formule :</t>
  </si>
  <si>
    <t>Lieux de formation :</t>
  </si>
  <si>
    <t>Villager Neuf</t>
  </si>
  <si>
    <t>Contacts :</t>
  </si>
  <si>
    <t>formation@cfmns68.fr</t>
  </si>
  <si>
    <t>Tél : 06.19.71.87.67</t>
  </si>
  <si>
    <t>Formations auxquelles nous pouvons vous préparer :</t>
  </si>
  <si>
    <t>Premiers Secours en Equipe de niveau 1</t>
  </si>
  <si>
    <t>Brevet National de Sécurité Sauvetage Aquatique</t>
  </si>
  <si>
    <t>Formation continue en secourisme</t>
  </si>
  <si>
    <t>Premiers Secours en Equipe de niveau 2    (voir site internet)</t>
  </si>
  <si>
    <t>Surveillant Sauveteur Aquatique en Eaux Intérieures ou Littoral    (voir site internet)</t>
  </si>
  <si>
    <r>
      <t>I</t>
    </r>
    <r>
      <rPr>
        <i/>
        <sz val="12"/>
        <rFont val="Calibri"/>
        <family val="2"/>
      </rPr>
      <t xml:space="preserve">nformation sur le  </t>
    </r>
    <r>
      <rPr>
        <b/>
        <i/>
        <sz val="12"/>
        <rFont val="Calibri"/>
        <family val="2"/>
      </rPr>
      <t>B</t>
    </r>
    <r>
      <rPr>
        <i/>
        <sz val="12"/>
        <rFont val="Calibri"/>
        <family val="2"/>
      </rPr>
      <t xml:space="preserve">revet </t>
    </r>
    <r>
      <rPr>
        <b/>
        <i/>
        <sz val="12"/>
        <rFont val="Calibri"/>
        <family val="2"/>
      </rPr>
      <t>P</t>
    </r>
    <r>
      <rPr>
        <i/>
        <sz val="12"/>
        <rFont val="Calibri"/>
        <family val="2"/>
      </rPr>
      <t xml:space="preserve">rofessionnel des </t>
    </r>
    <r>
      <rPr>
        <b/>
        <i/>
        <sz val="12"/>
        <rFont val="Calibri"/>
        <family val="2"/>
      </rPr>
      <t>A</t>
    </r>
    <r>
      <rPr>
        <i/>
        <sz val="12"/>
        <rFont val="Calibri"/>
        <family val="2"/>
      </rPr>
      <t xml:space="preserve">ctivités </t>
    </r>
    <r>
      <rPr>
        <b/>
        <i/>
        <sz val="12"/>
        <rFont val="Calibri"/>
        <family val="2"/>
      </rPr>
      <t>A</t>
    </r>
    <r>
      <rPr>
        <i/>
        <sz val="12"/>
        <rFont val="Calibri"/>
        <family val="2"/>
      </rPr>
      <t xml:space="preserve">quatiques et de la </t>
    </r>
    <r>
      <rPr>
        <b/>
        <i/>
        <sz val="12"/>
        <rFont val="Calibri"/>
        <family val="2"/>
      </rPr>
      <t>N</t>
    </r>
    <r>
      <rPr>
        <i/>
        <sz val="12"/>
        <rFont val="Calibri"/>
        <family val="2"/>
      </rPr>
      <t>atation</t>
    </r>
  </si>
  <si>
    <t>Conditions d'admissions :</t>
  </si>
  <si>
    <t>Obtenir au préalable le PSE1</t>
  </si>
  <si>
    <t>Se présenter aux tests d'évaluation en piscine</t>
  </si>
  <si>
    <t xml:space="preserve">Avoir  impérativement 17 ans pour les dates d'examen vers avril/mai </t>
  </si>
  <si>
    <t>Etre apte médicalement</t>
  </si>
  <si>
    <t>S’acquitter des frais de stage</t>
  </si>
  <si>
    <t>S’engager à suivre assidûment la formation</t>
  </si>
  <si>
    <r>
      <t xml:space="preserve">Organisation des repas </t>
    </r>
    <r>
      <rPr>
        <b/>
        <sz val="12"/>
        <rFont val="Calibri"/>
        <family val="2"/>
      </rPr>
      <t>:</t>
    </r>
    <r>
      <rPr>
        <sz val="12"/>
        <rFont val="Calibri"/>
        <family val="2"/>
      </rPr>
      <t xml:space="preserve"> </t>
    </r>
  </si>
  <si>
    <t xml:space="preserve">Pour les formations se déroulant en journée continue, nous prévoyons le repas sur place, et chaque stagiaire                                                                                       </t>
  </si>
  <si>
    <t xml:space="preserve">assurera directement son réglement le jour même. </t>
  </si>
  <si>
    <r>
      <t xml:space="preserve">Réunion d’information avant le début du stage </t>
    </r>
    <r>
      <rPr>
        <b/>
        <sz val="12"/>
        <rFont val="Calibri"/>
        <family val="2"/>
      </rPr>
      <t>:</t>
    </r>
    <r>
      <rPr>
        <sz val="12"/>
        <rFont val="Calibri"/>
        <family val="2"/>
      </rPr>
      <t xml:space="preserve"> </t>
    </r>
  </si>
  <si>
    <t>Samedi 8 octobre 2016 à 17h00  Salle des sociétés</t>
  </si>
  <si>
    <t>Rue des Seigneurs 68740 FESSENHEIM</t>
  </si>
  <si>
    <t>DEROULEMENT DE LA FORMATION</t>
  </si>
  <si>
    <t>TEST D'EVALUATION AVANT ENTREE EN FORMATION</t>
  </si>
  <si>
    <r>
      <rPr>
        <u/>
        <sz val="11"/>
        <rFont val="Calibri"/>
        <family val="2"/>
      </rPr>
      <t xml:space="preserve">Pré requis </t>
    </r>
    <r>
      <rPr>
        <sz val="11"/>
        <rFont val="Calibri"/>
        <family val="2"/>
      </rPr>
      <t>: Maitriser le crawl</t>
    </r>
  </si>
  <si>
    <r>
      <t>Objectifs</t>
    </r>
    <r>
      <rPr>
        <sz val="11"/>
        <rFont val="Calibri"/>
        <family val="2"/>
      </rPr>
      <t xml:space="preserve"> : faire le point de vos acquis et vous conseiller de poursuivre ou non la formation.</t>
    </r>
  </si>
  <si>
    <t>Evaluation : Test pratique</t>
  </si>
  <si>
    <t>1° Enchainer un parcours sur 100 mètres comprenant : 25m en crawl départ plongé / deux parcours de 25m comprenant chacun deux apnées de 10m / enchainer 25 m en position de remorquage les mains hors de l'eau. Temps libre.</t>
  </si>
  <si>
    <t>Il est impératif de venir préparé à ce test.</t>
  </si>
  <si>
    <t>Dates fixées selon le calendrier joint</t>
  </si>
  <si>
    <t>PREMIERS SECOURS EN EQUIPE DE NIVEAU 1</t>
  </si>
  <si>
    <r>
      <rPr>
        <u/>
        <sz val="11"/>
        <rFont val="Calibri"/>
        <family val="2"/>
      </rPr>
      <t xml:space="preserve">Pré requis </t>
    </r>
    <r>
      <rPr>
        <sz val="11"/>
        <rFont val="Calibri"/>
        <family val="2"/>
      </rPr>
      <t>: L’obtention du PSE1 est indispensable pour la présentation au BNSSA</t>
    </r>
  </si>
  <si>
    <r>
      <t>Objectifs</t>
    </r>
    <r>
      <rPr>
        <sz val="11"/>
        <rFont val="Calibri"/>
        <family val="2"/>
      </rPr>
      <t xml:space="preserve"> :     L’acquisition de gestes permettant de répondre à une situation d’urgence seul ou  en équipe ; avec ou sans matériel spécialisé.</t>
    </r>
  </si>
  <si>
    <r>
      <t xml:space="preserve">Evaluation : </t>
    </r>
    <r>
      <rPr>
        <sz val="11"/>
        <rFont val="Calibri"/>
        <family val="2"/>
      </rPr>
      <t>Formation continue, avec passage de cas concrets, présence indispensable</t>
    </r>
  </si>
  <si>
    <r>
      <t>Dispense</t>
    </r>
    <r>
      <rPr>
        <sz val="11"/>
        <rFont val="Calibri"/>
        <family val="2"/>
      </rPr>
      <t xml:space="preserve">    : Titulaires du PSE1 ou équivalent devront se mettre à jour de leur formation</t>
    </r>
  </si>
  <si>
    <t>Date selon le calendrier joint - pas de formation lors des congés scolaires</t>
  </si>
  <si>
    <t>RISQUES LIES AUX ACTIVITES AQUATIQUES</t>
  </si>
  <si>
    <r>
      <t>Objectifs</t>
    </r>
    <r>
      <rPr>
        <sz val="11"/>
        <rFont val="Calibri"/>
        <family val="2"/>
      </rPr>
      <t xml:space="preserve"> : Traiter les particularités du milieu aquatique et connaître les conduites à tenir.
</t>
    </r>
  </si>
  <si>
    <r>
      <t xml:space="preserve">Contrôles </t>
    </r>
    <r>
      <rPr>
        <sz val="11"/>
        <rFont val="Calibri"/>
        <family val="2"/>
      </rPr>
      <t>: Mise en situation</t>
    </r>
  </si>
  <si>
    <t>Dates selon le calendrier joint - pas de formation lors des congés scolaires</t>
  </si>
  <si>
    <t>LES ENTRAINEMENTS PRATIQUES</t>
  </si>
  <si>
    <r>
      <t>Objectifs</t>
    </r>
    <r>
      <rPr>
        <sz val="11"/>
        <rFont val="Calibri"/>
        <family val="2"/>
      </rPr>
      <t xml:space="preserve"> : Ils doivent vous permettre d’acquérir les bases du sauvetage aquatique, et perfectionner vos compétences techniques  afin  de  vous  préparer  épreuves pratiques des examens du SB - BNSSA - Sélection du BPJEPS AAN</t>
    </r>
  </si>
  <si>
    <r>
      <t xml:space="preserve">Contrôles : </t>
    </r>
    <r>
      <rPr>
        <sz val="11"/>
        <rFont val="Calibri"/>
        <family val="2"/>
      </rPr>
      <t>Tests pratiques durant la formation</t>
    </r>
  </si>
  <si>
    <t>Les samedis et les dimanches - selon le calendrier joint</t>
  </si>
  <si>
    <t>LA FORMATION A LA REGLEMENTATION</t>
  </si>
  <si>
    <r>
      <t>Objectifs</t>
    </r>
    <r>
      <rPr>
        <sz val="11"/>
        <rFont val="Calibri"/>
        <family val="2"/>
      </rPr>
      <t xml:space="preserve"> : Acquérir les connaissances nécessaires aux missions de sécurité et de sauvetage aquatique</t>
    </r>
  </si>
  <si>
    <r>
      <t xml:space="preserve">Contrôles : </t>
    </r>
    <r>
      <rPr>
        <sz val="11"/>
        <rFont val="Calibri"/>
        <family val="2"/>
      </rPr>
      <t>Tests sous forme de QCM durant la formation</t>
    </r>
  </si>
  <si>
    <t>EXAMEN BLANC</t>
  </si>
  <si>
    <r>
      <t>Objectifs</t>
    </r>
    <r>
      <rPr>
        <sz val="11"/>
        <rFont val="Calibri"/>
        <family val="2"/>
      </rPr>
      <t xml:space="preserve"> : Tester vos capacités à réussir l’examen, &amp; apporter les corrections nécessaires.</t>
    </r>
  </si>
  <si>
    <r>
      <t xml:space="preserve">Contrôles : </t>
    </r>
    <r>
      <rPr>
        <sz val="11"/>
        <rFont val="Calibri"/>
        <family val="2"/>
      </rPr>
      <t>QCM et pratique Epreuve 1- 2 et 3 de l'examen officiel</t>
    </r>
  </si>
  <si>
    <t>Courant de la fomation</t>
  </si>
  <si>
    <t>STAGE DE SAUVETAGE EN MILIEU NATUREL</t>
  </si>
  <si>
    <r>
      <t>Objectifs</t>
    </r>
    <r>
      <rPr>
        <sz val="11"/>
        <rFont val="Calibri"/>
        <family val="2"/>
      </rPr>
      <t xml:space="preserve"> : Ce stage a  pour but de former aux difficultés du terrain les personnes appelées à effectuer des missions de Surveillance et de Secours en Eaux Libres.</t>
    </r>
  </si>
  <si>
    <t>Formation pouvant être partiellement prise en charge par l'Agglo St Louis Trois Frontières.</t>
  </si>
  <si>
    <t xml:space="preserve"> DOSSIER  D'INSCRIPTION AU BNSSA</t>
  </si>
  <si>
    <t>RENSEIGNEZ VOUS</t>
  </si>
  <si>
    <t>Ce document est obligatoire pour tout candidat se présentant à une session de formation au titre d'un centre de formation affilié à la FNMNS.</t>
  </si>
  <si>
    <t>Antenne de Village Neuf</t>
  </si>
  <si>
    <t>Centre organisateur de l'examen &amp; détendeur de l'agrément départemental</t>
  </si>
  <si>
    <t>CENTRE DEPARTEMENTAL FNMNS</t>
  </si>
  <si>
    <t>CFMNS 68 FESSENHEIM</t>
  </si>
  <si>
    <t>Adresse :</t>
  </si>
  <si>
    <t>69A rue de la Libération 68740 FESSENHEIM</t>
  </si>
  <si>
    <t>Président :</t>
  </si>
  <si>
    <t>Denis FOEHRLE</t>
  </si>
  <si>
    <t>Tél :</t>
  </si>
  <si>
    <t>06 19 71 87 67</t>
  </si>
  <si>
    <t xml:space="preserve">Cette partie est à remplir par le centre de formation avant la diffusion du dossier au candidat                    </t>
  </si>
  <si>
    <t xml:space="preserve">Mail : </t>
  </si>
  <si>
    <t>Partie réservée au centre</t>
  </si>
  <si>
    <t>STAGIAIRE :</t>
  </si>
  <si>
    <t>Pièces à joindre</t>
  </si>
  <si>
    <t>Cocher</t>
  </si>
  <si>
    <t>Demande d'inscription duement signée par le candidat et le tuteur</t>
  </si>
  <si>
    <t>Certificat médical conforme au modèle joint</t>
  </si>
  <si>
    <t>Le Centre de Formation vérifie que le dossier soit complet.</t>
  </si>
  <si>
    <t>Copie carte nationale d'identité  / recto verso</t>
  </si>
  <si>
    <t>Photo d'identité récente</t>
  </si>
  <si>
    <t>Paiement de la formation</t>
  </si>
  <si>
    <t>Voir rubrique info stage</t>
  </si>
  <si>
    <t>La production du certificat médical est obligatoire dès le début de la formation</t>
  </si>
  <si>
    <t>Peut être joint en cours de formation</t>
  </si>
  <si>
    <t>Copie du certificat de compétences de secouriste - PSE1 ou équivalent</t>
  </si>
  <si>
    <t>Attestation de formation continue de secouriste en cours de validité</t>
  </si>
  <si>
    <t xml:space="preserve">Acte d'émancipation pour le mineurs souhaitant excercer avant 18 ans </t>
  </si>
  <si>
    <t>En sus pour une candidature isolée</t>
  </si>
  <si>
    <t>Attestation de formation délivrée par un organisme de formation agréé</t>
  </si>
  <si>
    <t xml:space="preserve">         Antenne de Saint Louis Agglo</t>
  </si>
  <si>
    <t>FICHE DE RENSEIGNEMENTS ADMINISTRATIFS</t>
  </si>
  <si>
    <t>Tous ces renseignements sont obligatoires et toutes les rubriques doivent être renseignées</t>
  </si>
  <si>
    <t>Nom :</t>
  </si>
  <si>
    <t xml:space="preserve">  Prénom :</t>
  </si>
  <si>
    <t xml:space="preserve">Fiche à renseigner par le candidat.                                                            </t>
  </si>
  <si>
    <t>Né (e) le :</t>
  </si>
  <si>
    <t xml:space="preserve">  Lieu :</t>
  </si>
  <si>
    <t>Aucun dossier manuscrit ne sera accepté.</t>
  </si>
  <si>
    <t>Sexe :</t>
  </si>
  <si>
    <t xml:space="preserve">  Age :</t>
  </si>
  <si>
    <t>Code  postal :</t>
  </si>
  <si>
    <t>Ville :</t>
  </si>
  <si>
    <t>Adresse de retour pour le dossier</t>
  </si>
  <si>
    <t>Mail :</t>
  </si>
  <si>
    <t>Centre de Formation                                             CFMNS 68                                                69A rue de la Libération                                 68740 FESSENHEIM</t>
  </si>
  <si>
    <t>Diplômes scolaires &amp; universitaires :</t>
  </si>
  <si>
    <t>Diplômes et Brevets sportifs :</t>
  </si>
  <si>
    <t>Situation professionnelle ou autre:</t>
  </si>
  <si>
    <t>Situation de famille :</t>
  </si>
  <si>
    <t>1° LORS DE L'INSCRIPTION A LA FORMATION JE SUIS DÉJÀ TITULAIRE :</t>
  </si>
  <si>
    <t>Joignez toutes les copies des diplômes ou attestations qu'on vous demande. Si votre dossier est incomplet il ne sera pas instruit.</t>
  </si>
  <si>
    <t>Date d'obtention PSE 1 ou équivalent</t>
  </si>
  <si>
    <t>PSE2</t>
  </si>
  <si>
    <t xml:space="preserve">Organisme de délivrance : </t>
  </si>
  <si>
    <t xml:space="preserve">Je suis titulaire d'une PAE  de formateur aux Premiers Secours : </t>
  </si>
  <si>
    <t xml:space="preserve">Dernière formation continue en secourisme effectuée le : </t>
  </si>
  <si>
    <t>Avec quel organisme ou association :</t>
  </si>
  <si>
    <t>Joignez impérativement à ce dossier, les copies de vos diplômes et de formation continue.</t>
  </si>
  <si>
    <t>2 °LORS DE L'INSCRIPTION JE NE SUIS TITULAIRE D'AUCUN PRE REQUIS ET JE  SOUHAITE :</t>
  </si>
  <si>
    <t>Faire le PSE1 et le BNSSA</t>
  </si>
  <si>
    <t>Faire le BNSSA avec la formation continue secourisme</t>
  </si>
  <si>
    <t>Ci-joint paiement de :</t>
  </si>
  <si>
    <t>BNSSA seul</t>
  </si>
  <si>
    <t xml:space="preserve"> Prise en charge par un organisme, remplissez la partie "Prise en charge".</t>
  </si>
  <si>
    <t>BNSSA avec le PSE1</t>
  </si>
  <si>
    <t xml:space="preserve">BNSSA + formation continue en secourisme </t>
  </si>
  <si>
    <r>
      <t xml:space="preserve">BNSSA PSE1 - PSE2 + SSA </t>
    </r>
    <r>
      <rPr>
        <sz val="9"/>
        <rFont val="Arial"/>
        <family val="2"/>
      </rPr>
      <t xml:space="preserve">Eaux intérieures  </t>
    </r>
  </si>
  <si>
    <r>
      <t>Ancien stagiaire se représentant</t>
    </r>
    <r>
      <rPr>
        <sz val="10"/>
        <rFont val="Arial"/>
        <family val="2"/>
      </rPr>
      <t xml:space="preserve"> </t>
    </r>
    <r>
      <rPr>
        <sz val="8"/>
        <rFont val="Arial"/>
        <family val="2"/>
      </rPr>
      <t>(moins d'un an)</t>
    </r>
  </si>
  <si>
    <t>Votre formation est prise en charge par :</t>
  </si>
  <si>
    <t xml:space="preserve">DEMANDE D'INSCRIPTION </t>
  </si>
  <si>
    <t>Madame, Monsieur le Président du Centre Départemental de Formation;</t>
  </si>
  <si>
    <t xml:space="preserve">Je soussigné, </t>
  </si>
  <si>
    <t xml:space="preserve">ai l'honneur de sollliciter de votre bienveillance mon inscription sur la liste des candidats </t>
  </si>
  <si>
    <t>Document à signer impérativement et nous retourner l'original.                                        Pas d'envoi par mail.</t>
  </si>
  <si>
    <r>
      <t xml:space="preserve">à la formation du  </t>
    </r>
    <r>
      <rPr>
        <b/>
        <sz val="12"/>
        <rFont val="Calibri"/>
        <family val="2"/>
        <scheme val="minor"/>
      </rPr>
      <t>B</t>
    </r>
    <r>
      <rPr>
        <sz val="12"/>
        <rFont val="Calibri"/>
        <family val="2"/>
        <scheme val="minor"/>
      </rPr>
      <t xml:space="preserve">revet </t>
    </r>
    <r>
      <rPr>
        <b/>
        <sz val="12"/>
        <rFont val="Calibri"/>
        <family val="2"/>
        <scheme val="minor"/>
      </rPr>
      <t>N</t>
    </r>
    <r>
      <rPr>
        <sz val="12"/>
        <rFont val="Calibri"/>
        <family val="2"/>
        <scheme val="minor"/>
      </rPr>
      <t xml:space="preserve">ational de </t>
    </r>
    <r>
      <rPr>
        <b/>
        <sz val="12"/>
        <rFont val="Calibri"/>
        <family val="2"/>
        <scheme val="minor"/>
      </rPr>
      <t>S</t>
    </r>
    <r>
      <rPr>
        <sz val="12"/>
        <rFont val="Calibri"/>
        <family val="2"/>
        <scheme val="minor"/>
      </rPr>
      <t xml:space="preserve">écurité </t>
    </r>
    <r>
      <rPr>
        <b/>
        <sz val="12"/>
        <rFont val="Calibri"/>
        <family val="2"/>
        <scheme val="minor"/>
      </rPr>
      <t>S</t>
    </r>
    <r>
      <rPr>
        <sz val="12"/>
        <rFont val="Calibri"/>
        <family val="2"/>
        <scheme val="minor"/>
      </rPr>
      <t xml:space="preserve">auvetage </t>
    </r>
    <r>
      <rPr>
        <b/>
        <sz val="12"/>
        <rFont val="Calibri"/>
        <family val="2"/>
        <scheme val="minor"/>
      </rPr>
      <t>A</t>
    </r>
    <r>
      <rPr>
        <sz val="12"/>
        <rFont val="Calibri"/>
        <family val="2"/>
        <scheme val="minor"/>
      </rPr>
      <t>quatique.</t>
    </r>
  </si>
  <si>
    <t>Ci-joint, mon dossier d'inscription dûment complété, et pour lequel je m'engage à vous garantir l'exactitude des renseignements portés sur la fiche de renseignements administratifs et je vous confirme entre autre que :                         COCHEZ</t>
  </si>
  <si>
    <t xml:space="preserve">     J'ai pu prendre connaissance des conditions d'assurance durant le stage et de la souscription automatique à l'organisation professionnelle de la FNMNS après réussite, me garantissant une responsabilité civile professionnelle pendant une année.             </t>
  </si>
  <si>
    <t xml:space="preserve">      J'ai pu pu prendre connaissance du réglement intérieur et des conditions générales de ventes.    </t>
  </si>
  <si>
    <t xml:space="preserve">     J'ai pu pu prendre connaissance des conditions d'organisation de la formation et du déroulement de l'examen.</t>
  </si>
  <si>
    <t xml:space="preserve">      Je m'engage à ne rien dissimuler sur mon état de santé qui doit être compatible avec le niveau de formation et de l'examen.   </t>
  </si>
  <si>
    <t xml:space="preserve">       Je ne m'oppose pas au droit à l'image.        </t>
  </si>
  <si>
    <t xml:space="preserve">       Je suis informé du traitement et l'archivage informatique de mes données personnelles par la FNMNS.    </t>
  </si>
  <si>
    <t xml:space="preserve">       J'ai pris connaissance que ma présentationne sera retenue qu'après le règlement des frais de formation au Centre de Formation.</t>
  </si>
  <si>
    <t>Après l'examen, l'archivage du dossier est effectué par le CDF pour une durée légal de 6 ans.</t>
  </si>
  <si>
    <t>Veuillez agréer, Monsieur le Président, l'expression des mes respectueuses salutations.</t>
  </si>
  <si>
    <t xml:space="preserve">Fait à,     </t>
  </si>
  <si>
    <t>Le</t>
  </si>
  <si>
    <t>(si mineur ou non émancipé)</t>
  </si>
  <si>
    <t>Signature du candidat</t>
  </si>
  <si>
    <t>Signature du tuteur légal</t>
  </si>
  <si>
    <t>Seul un dossier complet sera admis pour la présentation à l'examen. Les pièces complémentaires peuvent être transmises lors de la formation. Les dossiers incomplets ne seront pas pris en compte.</t>
  </si>
  <si>
    <t>CERTIFICAT MEDICAL BNSSA</t>
  </si>
  <si>
    <t>Formulaire exigé pour tout candidat au BNSSA. Ce certificat devra dater de moins de trois mois avant l'entrée en formation . Toujours transmettre l'original et pas de copie.</t>
  </si>
  <si>
    <t>Je soussigné,…………………………………………………………………….</t>
  </si>
  <si>
    <t>.....................................................................................</t>
  </si>
  <si>
    <t>, Docteur en médecine certifie</t>
  </si>
  <si>
    <t xml:space="preserve">avoir examiné ce jour, </t>
  </si>
  <si>
    <t>N'oubliez pas d'aller chez le médecin, et de nous retourner l'original du certificat médical.                                   Pas de copie acceptée ni d'envoi par mail.</t>
  </si>
  <si>
    <t xml:space="preserve">et avoir constaté que cette personne ne présente aucune contre-indication  </t>
  </si>
  <si>
    <t xml:space="preserve">apparente à la pratique de la natation et du sauvetage, ainsi qu'à la surveillance </t>
  </si>
  <si>
    <t>des usagers des établissements de baignade.</t>
  </si>
  <si>
    <t xml:space="preserve">Ce sujet n'a jamais eu de perte de connaissance ou de crise d'épilepsie et </t>
  </si>
  <si>
    <t>présente en particulier une aptitude normale à l'effort, une faculté d'élocution normale,</t>
  </si>
  <si>
    <t xml:space="preserve">une acuité auditive lui permettant d'entendre une voie normale à cinq mètres </t>
  </si>
  <si>
    <t>et une acuité visuelle conforme aux éxigences figurant ci-dessous.</t>
  </si>
  <si>
    <t>SANS CORRECTION :</t>
  </si>
  <si>
    <t>Une acuité visuelle de 4/10 en faisant la somme des acuités visuelles de chaque oeil mesuré séparément :  soit au moins  3/10 + 1/10   ou   2/10 +2/10</t>
  </si>
  <si>
    <r>
      <t>Cas particulier</t>
    </r>
    <r>
      <rPr>
        <i/>
        <sz val="9"/>
        <rFont val="Calibri"/>
        <family val="2"/>
        <scheme val="minor"/>
      </rPr>
      <t xml:space="preserve"> : Dans le cas d’un oeil amblyope, le critère exigé est  4/10 + inférieur à 1/10</t>
    </r>
  </si>
  <si>
    <t>AVEC CORRECTION :</t>
  </si>
  <si>
    <t>- soit une correction amenant une acuité visuelle de 10/10 pour un oeil quelle que soit la valeur de l’autre oeil corrigé (supérieure à 1:10)</t>
  </si>
  <si>
    <t>- soit une correction amenant une acuité visuelle de 13/10 pour la somme des acuités visuelles de chaque oeil corrigé, avec un oeil corrigé au moins à 8/10.</t>
  </si>
  <si>
    <r>
      <t>Cas particulier</t>
    </r>
    <r>
      <rPr>
        <i/>
        <sz val="9"/>
        <rFont val="Calibri"/>
        <family val="2"/>
        <scheme val="minor"/>
      </rPr>
      <t xml:space="preserve"> : Dans le cas d’un oeil amblyope, le critère exigé est  10/10 pour l’autre oeil corrigé.</t>
    </r>
  </si>
  <si>
    <t>Fait à,</t>
  </si>
  <si>
    <t xml:space="preserve">le </t>
  </si>
  <si>
    <t>Signature et cachet du médecin obligatoire</t>
  </si>
  <si>
    <t>Ce certificat médical est conforme au modèle figurant en annexe de l’arrêté 26 juin 1991 relatif à la surveillance des activités aquatiques, de baignade ou de natation. </t>
  </si>
  <si>
    <t>ATTESTATION DE FORMATION AU BNSSA</t>
  </si>
  <si>
    <t>Remis uniquement au candidat ne pouvant pas se présenter à une session d'examen organisé au sein du Centre Départemental FNMNS du lieu de formation.</t>
  </si>
  <si>
    <t>Document délivré par le centre de formation si le candidat ne peux pas se présenter à une session d'examen organisée par le Centre Départemenatal de Formation FNMNS, ou pour une présentation au sein d'un autre organisme agréé.</t>
  </si>
  <si>
    <t xml:space="preserve">Je soussigné Président (e)  du Centre de formation FNMNS, </t>
  </si>
  <si>
    <t>Mons /Mad</t>
  </si>
  <si>
    <t>FOEHRLE</t>
  </si>
  <si>
    <t>Denis</t>
  </si>
  <si>
    <t>atteste par la présente que</t>
  </si>
  <si>
    <t xml:space="preserve">était bien inscrit(e) en qualité de stagiaire au sein de notre organisme de formation agréé à la formation au BNSSA, et à satisfait </t>
  </si>
  <si>
    <t xml:space="preserve">à une session de formation au BNSSA du </t>
  </si>
  <si>
    <t xml:space="preserve">au </t>
  </si>
  <si>
    <t>Et qu'il (qu'elle) a participé(e) assiduement à toutes les phases d'apprentissage lui permettant de réunir les compétences tel que décliné dans l'article 4 de l'arrêté du du 6 octobre 2019 modifiant l’arrêté du 23 janvier 1979.</t>
  </si>
  <si>
    <t xml:space="preserve">Fait à </t>
  </si>
  <si>
    <t>Signature du représentant de l'organisme :</t>
  </si>
  <si>
    <t>Attestation délivrée par l'organisme de formation FNMNS conforme à l'Arrêté du 6 octobre 2019 modifiant l’arrêté du 23 janvier 1979 fixant les modalités de délivrance du brevet national de sécurité et de sauvetage aquatique délivrée à l'interressé (e) pour faire valoir sa présentation à une session officielle d'examen en qualité de candidat isolé.</t>
  </si>
  <si>
    <t>AVANT VOTRE ENTREE EN FORMATION</t>
  </si>
  <si>
    <t>Prénom:</t>
  </si>
  <si>
    <t xml:space="preserve">Cette évaluation a pour but de vous connaître davantage, de mieux cerner vos capacités physiques et vos motivations.      </t>
  </si>
  <si>
    <t>1° Quelles sont vos motivations pour suivre cette formation ?</t>
  </si>
  <si>
    <t xml:space="preserve">2° Pratiquez vous régulièrement la natation ? </t>
  </si>
  <si>
    <t>3° Si besoin avez-vous les moyens de vous entrainer seul ?</t>
  </si>
  <si>
    <t>4° Avez-vous des compétences ou diplômes en lien avec la formation ou le sport ?</t>
  </si>
  <si>
    <t>5° Que connaissez vous des prérogatives du BNSSA ?</t>
  </si>
  <si>
    <t>6° Qu'attendez vous de ce stage ?</t>
  </si>
  <si>
    <t>DEVIS DE FORMATION</t>
  </si>
  <si>
    <t>Organisme vous proposant :</t>
  </si>
  <si>
    <t>Nature de l'action de formation :</t>
  </si>
  <si>
    <t>Formation secourisme - BNSSA</t>
  </si>
  <si>
    <t>Cout de la formation selon votre position (cochez ci-desous)</t>
  </si>
  <si>
    <t>Perso</t>
  </si>
  <si>
    <t>Organisme</t>
  </si>
  <si>
    <t>Financement cochez</t>
  </si>
  <si>
    <t>BNSSA sans le PSE1</t>
  </si>
  <si>
    <t xml:space="preserve">Pack PSE2 + SSA Eaux intérieures  </t>
  </si>
  <si>
    <t>Tous nos traifs sont TTC, l'association n'est pas soumise à la TVA.</t>
  </si>
  <si>
    <t xml:space="preserve">Devis comprenant :      </t>
  </si>
  <si>
    <t xml:space="preserve">Les frais de formation et de présentation à l'évaluation finale     </t>
  </si>
  <si>
    <t>La mise à dispositionde matériel pédagogique</t>
  </si>
  <si>
    <t>La documentation de stage ci besoin</t>
  </si>
  <si>
    <t>Non inclus :</t>
  </si>
  <si>
    <t>Fournitures personnelles prises de notes</t>
  </si>
  <si>
    <t>Le cas échéant les effets personnels (piscine)</t>
  </si>
  <si>
    <t>Nous restons à votre disposition pour toute information complémentaire.</t>
  </si>
  <si>
    <t>Si ce devis vous convient, veuillez nous le retourner signé.</t>
  </si>
  <si>
    <t>Signature :</t>
  </si>
  <si>
    <t>Validité : 15 jours avant l'entrée en formation, et acceptation du centre de formation.</t>
  </si>
  <si>
    <t>CALENDRIER DE FORMATION BNSSA 2018 - BNSSA Mulhouse</t>
  </si>
  <si>
    <t xml:space="preserve">            </t>
  </si>
  <si>
    <t>Formation au PSE1</t>
  </si>
  <si>
    <t>PSE1</t>
  </si>
  <si>
    <t>Piscine</t>
  </si>
  <si>
    <t>BNSSA</t>
  </si>
  <si>
    <t>Samedi</t>
  </si>
  <si>
    <t>13h - 18h</t>
  </si>
  <si>
    <t>Mulhouse</t>
  </si>
  <si>
    <t>10 dec</t>
  </si>
  <si>
    <t>Dimanche</t>
  </si>
  <si>
    <t>9h - 13h</t>
  </si>
  <si>
    <t>11 dec</t>
  </si>
  <si>
    <t>09h - 13h</t>
  </si>
  <si>
    <t>lundi</t>
  </si>
  <si>
    <t>9h - 18h</t>
  </si>
  <si>
    <t>19 dec</t>
  </si>
  <si>
    <t>09h - 18h</t>
  </si>
  <si>
    <t>Mardi</t>
  </si>
  <si>
    <t xml:space="preserve"> 20 dec</t>
  </si>
  <si>
    <t>Mercredi</t>
  </si>
  <si>
    <t>Jeudi</t>
  </si>
  <si>
    <t>Rattrapage</t>
  </si>
  <si>
    <t>bassin</t>
  </si>
  <si>
    <t>salle</t>
  </si>
  <si>
    <t>Risques Aquatiques</t>
  </si>
  <si>
    <t>Risque aquatique Pratique</t>
  </si>
  <si>
    <t>13h-18h</t>
  </si>
  <si>
    <t xml:space="preserve">   Théorie</t>
  </si>
  <si>
    <t>13h - 15h</t>
  </si>
  <si>
    <t>15h - 18h</t>
  </si>
  <si>
    <t>Formation réglementation</t>
  </si>
  <si>
    <t>Formation piscine</t>
  </si>
  <si>
    <t>65 heures</t>
  </si>
  <si>
    <t>QCM</t>
  </si>
  <si>
    <t>discussion avec Corinne</t>
  </si>
  <si>
    <t>12h30 - 15h00</t>
  </si>
  <si>
    <t>15h - 16h30</t>
  </si>
  <si>
    <t>12h30-16h30</t>
  </si>
  <si>
    <t>Vendredi</t>
  </si>
  <si>
    <t>Préparation examen</t>
  </si>
  <si>
    <t>Sessions d'examen</t>
  </si>
  <si>
    <t>15h - 20h</t>
  </si>
  <si>
    <t>Ensisheim</t>
  </si>
  <si>
    <t>Si accord préfecture</t>
  </si>
  <si>
    <t>14h - 18h</t>
  </si>
  <si>
    <t>Réunion d'information Village Neuf</t>
  </si>
  <si>
    <t>19h - 21h</t>
  </si>
  <si>
    <t>Salle du Cosec, Rue de Michelfelden, Derrière la piscine.</t>
  </si>
  <si>
    <t>2h</t>
  </si>
  <si>
    <t>Tests</t>
  </si>
  <si>
    <t>Lundi</t>
  </si>
  <si>
    <t>7h</t>
  </si>
  <si>
    <t>Risque aquatiques</t>
  </si>
  <si>
    <t>Réglementation</t>
  </si>
  <si>
    <t>9h - 12h30</t>
  </si>
  <si>
    <t>3,5  Risques aquatiques</t>
  </si>
  <si>
    <t>Visio</t>
  </si>
  <si>
    <t>Total</t>
  </si>
  <si>
    <t>3,5   Professionalisation</t>
  </si>
  <si>
    <t xml:space="preserve">    Piscine               </t>
  </si>
  <si>
    <t xml:space="preserve">      Prévisionnel</t>
  </si>
  <si>
    <t>16h - 19h</t>
  </si>
  <si>
    <t>Village Neuf</t>
  </si>
  <si>
    <t>FORMATIONS COMPLEMENTAIRES</t>
  </si>
  <si>
    <t>Formation PSE2  Fessenheim</t>
  </si>
  <si>
    <t>Indispensable pour exercer en milieu naturel</t>
  </si>
  <si>
    <t>Télécharger le dossier d'inscription spécifique</t>
  </si>
  <si>
    <t>pour vous inscrire.</t>
  </si>
  <si>
    <t>Formation Surveillant Sauveteur Aquatique "Eaux intérieures" à Reiningue 68</t>
  </si>
  <si>
    <t>Formation Surveillant Sauveteur Aquatique " Littoral " à La Tranche sur Mer 85</t>
  </si>
  <si>
    <t>http://fnmns.org/news</t>
  </si>
  <si>
    <t>pour vous inscrire sur le site de la FNMNS.</t>
  </si>
  <si>
    <t>LES EPREUVES DU BNSSA</t>
  </si>
  <si>
    <t>Nouvel arrêté du 22 juin 2011</t>
  </si>
  <si>
    <t>Conditions : Avoir 17 ans ou être émancipé / Aptitude médicale / Etre présenté par un organisme agréé pouvant justifier d'une formation continue /Etre à jour de sa formation continue en secourisme.</t>
  </si>
  <si>
    <t>1° EPREUVE DE SAUVETAGE SANS MATERIEL :</t>
  </si>
  <si>
    <t>Elle consiste en un parcours de sauvetage aquatique en continu de 100 mètres, en bassin de natation, comprenant :</t>
  </si>
  <si>
    <t>– un départ du bord du bassin ou d’un plot de départ, suivi de 25 mètres nage libre en surface ;</t>
  </si>
  <si>
    <t>– deux parcours de 25 mètres, comprenant chacun 15 mètres en immersion complète sur un trajet défini (matérialisé au fond et sur les bords), sans que le candidat ne prenne appui ;</t>
  </si>
  <si>
    <t>– une plongée dite « en canard », suivie de la recherche d’un mannequin qui repose entre 1,80 mètre et 3,70 mètres de profondeur ; le candidat remonte le mannequin en surface, puis le remorque sur 25 mètres, visage hors de l’eau.</t>
  </si>
  <si>
    <t>La position d’attente du mannequin au fond de l’eau est indifférente et est située à 5 mètres au plus de la fin du parcours ; le mannequin doit être de modèle réglementaire, c’est-à-dire d’un poids de 1,5 kg à une profondeur d’un mètre. Lors du remorquage le mannequin doit avoir les voies aériennes dégagées, pour cela la face visage du mannequin doit se trouver au dessus du niveau de l’eau.</t>
  </si>
  <si>
    <t>A chaque virage, le candidat doit toucher la paroi verticale du bassin ou un repère matérialisé. L’épreuve est accomplie sans que le candidat ne reprenne pied. Cependant, celui-ci est autorisé à prendre appui au fond, lors de la saisie et de la remontée du mannequin. Le candidat effectue l’épreuve en maillot de bain. Le port d’une combinaison, lunettes de piscine, masque, pince-nez ou tout autre matériel n’est pas autorisé.</t>
  </si>
  <si>
    <t>Pour être jugé apte, le candidat doit réaliser l’épreuve, dans les conditions prescrites ci-dessus, en moins de :</t>
  </si>
  <si>
    <t>– 2 minutes et 40 secondes inclus, lors de l’examen ;</t>
  </si>
  <si>
    <t>– 3 minutes, lors de la vérification de maintien des acquis.</t>
  </si>
  <si>
    <t>Un délai minimum de 10 minutes de récupération doit être laissé au candidat avant de prendre part à une autre épreuve.</t>
  </si>
  <si>
    <t>2° EPREUVE DE SAUVETAGE AVEC MATERIEL</t>
  </si>
  <si>
    <t>Elle consiste en un parcours de sauvetage aquatique en continu de 100 mètres, en bassin de natation, comprenant</t>
  </si>
  <si>
    <r>
      <t>-</t>
    </r>
    <r>
      <rPr>
        <sz val="7"/>
        <rFont val="Arial"/>
        <family val="2"/>
      </rPr>
      <t xml:space="preserve">          </t>
    </r>
    <r>
      <rPr>
        <sz val="10"/>
        <rFont val="Arial"/>
        <family val="2"/>
      </rPr>
      <t xml:space="preserve"> un départ du bord du bassin ou d’un plot de départ, suivi de 25 mètres nage libre en surface ;</t>
    </r>
  </si>
  <si>
    <r>
      <t>-</t>
    </r>
    <r>
      <rPr>
        <sz val="7"/>
        <rFont val="Arial"/>
        <family val="2"/>
      </rPr>
      <t xml:space="preserve">          </t>
    </r>
    <r>
      <rPr>
        <sz val="10"/>
        <rFont val="Arial"/>
        <family val="2"/>
      </rPr>
      <t>deux parcours de 25 mètres, comprenant chacun 15 mètres en immersion complète sur un trajet défini (matérialisé au fond et sur les bords), sans que le candidat ne prenne appui ;</t>
    </r>
  </si>
  <si>
    <r>
      <t>-</t>
    </r>
    <r>
      <rPr>
        <sz val="7"/>
        <rFont val="Arial"/>
        <family val="2"/>
      </rPr>
      <t xml:space="preserve">          </t>
    </r>
    <r>
      <rPr>
        <sz val="10"/>
        <rFont val="Arial"/>
        <family val="2"/>
      </rPr>
      <t>une plongée dite « en canard », suivie de la recherche d’un mannequin qui repose entre 1,80 mètre et 3,70 mètres de profondeur ; le candidat remonte le mannequin en surface, puis le remorque sur 25 mètres, visage hors de l’eau.</t>
    </r>
  </si>
  <si>
    <t>Réaliser l’épreuve, dans les conditions prescrites ci-dessus, en moins de 3 minutes</t>
  </si>
  <si>
    <t>3° SENARIO DE SAUVETAGE</t>
  </si>
  <si>
    <t>Elle consiste à porter secours à une personne en milieu aquatique comprenant :</t>
  </si>
  <si>
    <r>
      <t>-</t>
    </r>
    <r>
      <rPr>
        <sz val="7"/>
        <rFont val="Arial"/>
        <family val="2"/>
      </rPr>
      <t xml:space="preserve">          </t>
    </r>
    <r>
      <rPr>
        <sz val="10"/>
        <rFont val="Arial"/>
        <family val="2"/>
      </rPr>
      <t>le sauvetage d’une personne qui simule une situation de détresse se situant à 15 mètres au moins et 25 mètres au plus du bord ;</t>
    </r>
  </si>
  <si>
    <r>
      <t>-</t>
    </r>
    <r>
      <rPr>
        <sz val="7"/>
        <rFont val="Arial"/>
        <family val="2"/>
      </rPr>
      <t xml:space="preserve">           </t>
    </r>
    <r>
      <rPr>
        <sz val="10"/>
        <rFont val="Arial"/>
        <family val="2"/>
      </rPr>
      <t xml:space="preserve"> la victime saisit le sauveteur de face ; après s’être dégagé de la situation, le sauveteur transporte la victime vers le bord en sécurité ; pendant le parcours le sauveteur rassure la victime ;</t>
    </r>
  </si>
  <si>
    <r>
      <t>-</t>
    </r>
    <r>
      <rPr>
        <sz val="7"/>
        <rFont val="Arial"/>
        <family val="2"/>
      </rPr>
      <t xml:space="preserve">           </t>
    </r>
    <r>
      <rPr>
        <sz val="10"/>
        <rFont val="Arial"/>
        <family val="2"/>
      </rPr>
      <t xml:space="preserve"> le sauveteur sort la victime de l’eau sans utiliser les échelles ou tout autre moyen matériel ;</t>
    </r>
  </si>
  <si>
    <r>
      <t>-</t>
    </r>
    <r>
      <rPr>
        <sz val="7"/>
        <rFont val="Arial"/>
        <family val="2"/>
      </rPr>
      <t xml:space="preserve">          </t>
    </r>
    <r>
      <rPr>
        <sz val="10"/>
        <rFont val="Arial"/>
        <family val="2"/>
      </rPr>
      <t>après avoir sécurisé la victime, le candidat effectue une vérification des fonctions vitales et ensuite, il explique succinctement sa démarche.</t>
    </r>
  </si>
  <si>
    <t>Le candidat effectue l’épreuve en short et tee-shirt. Le port d’une combinaison, lunettes de piscine, masque, pince nez ou tout autre matériel n’est pas autorisé.</t>
  </si>
  <si>
    <t>Pour être déclaré apte, le candidat doit réaliser correctement l’ensemble de l’épreuve.</t>
  </si>
  <si>
    <t>4° EPREUVE THEORIQUE - QCM</t>
  </si>
  <si>
    <t>Elle consiste en un questionnaire à choix multiple (QCM) d’une durée maximale de 45 minutes durant lequel les questions posées doivent permettre d’appréhender les connaissances du candidat dans les domaines réglementaires et pratiques, faisant l’objet de diverses réglementations édictées par plusieurs départements ministériels.</t>
  </si>
  <si>
    <t>Le QCM est composé d’un ensemble de quarante items portant sur les domaines suivants :</t>
  </si>
  <si>
    <t>– secourisme ;</t>
  </si>
  <si>
    <t>– aspects juridiques et réglementaires concernant la sécurité et le sauvetage aquatique ;</t>
  </si>
  <si>
    <t>– textes sur l’organisation et la sécurité des lieux de baignade ;</t>
  </si>
  <si>
    <t>– signalisation d’un poste de secours ;</t>
  </si>
  <si>
    <t>– balisage ;</t>
  </si>
  <si>
    <t>– règlements sur la conduite des embarcations et la pratique des sports nautiques et subaquatiques dans la zone littorale ;</t>
  </si>
  <si>
    <t>– organisation des secours ;</t>
  </si>
  <si>
    <t>– dispositions matérielles d’organisation et d’activation des postes de secours ;</t>
  </si>
  <si>
    <t>– mise en oeuvre des moyens d’alerte ;</t>
  </si>
  <si>
    <t>– connaissance et diffusion des informations météorologiques ;</t>
  </si>
  <si>
    <t>– observations du champ de surveillance, diffusion des incidents, modalités d’alerte du poste de secours ;</t>
  </si>
  <si>
    <t>– connaissance de l’organisation des structures publiques de secours, conduite à tenir en cas d’accident ;</t>
  </si>
  <si>
    <t>– mesures conservatoires ;</t>
  </si>
  <si>
    <t>– premiers soins d’urgence</t>
  </si>
  <si>
    <t>– alerte des secours publics ;</t>
  </si>
  <si>
    <t>– mise en oeuvre de moyens supplémentaires de secours.</t>
  </si>
  <si>
    <t>Chaque item, formulé sous forme de question ou de propositions, est accompagné de trois à cinq réponses, dont une au moins est juste. La réponse est considérée comme correcte, dès lors que le candidat a choisi les seules bonnes réponses à la question posée.</t>
  </si>
  <si>
    <t>La réponse est considérée comme fausse lorsqu’elle est incorrecte ou incomplète ou en l’absence de réponse de la part du candidat.</t>
  </si>
  <si>
    <t>Pour chaque réponse correcte, un point est attribué. Pour chaque réponse fausse, aucun point n’est attribué ou retiré.</t>
  </si>
  <si>
    <t>La notation se fait sur un total de quarante points.</t>
  </si>
  <si>
    <t>Pour être déclaré apte, le candidat doit avoir obtenu une note supérieure ou égale à 30.</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</si>
  <si>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</si>
  <si>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</si>
  <si>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</si>
  <si>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</si>
  <si>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</si>
  <si>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</si>
  <si>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</si>
  <si>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</si>
  <si>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</si>
  <si>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</si>
  <si>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</si>
  <si>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</si>
  <si>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</si>
  <si>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</si>
  <si>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</si>
  <si>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</si>
  <si>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</si>
  <si>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</si>
  <si>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</si>
  <si>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</si>
  <si>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</si>
  <si>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</si>
  <si>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</si>
  <si>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</si>
  <si>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</si>
  <si>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</si>
  <si>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</si>
  <si>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</si>
  <si>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</si>
  <si>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</si>
  <si>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</si>
  <si>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</si>
  <si>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</si>
  <si>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</si>
  <si>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</si>
  <si>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</si>
  <si>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</si>
  <si>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</si>
  <si>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</si>
  <si>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</si>
  <si>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</si>
  <si>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</si>
  <si>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</si>
  <si>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</si>
  <si>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</si>
  <si>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</si>
  <si>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</si>
  <si>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</si>
  <si>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</si>
  <si>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</si>
  <si>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</si>
  <si>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</si>
  <si>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</si>
  <si>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</si>
  <si>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</si>
  <si>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</si>
  <si>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</si>
  <si>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</si>
  <si>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</si>
  <si>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</si>
  <si>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</si>
  <si>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</si>
  <si>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</si>
  <si>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</si>
  <si>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</si>
  <si>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 xml:space="preserve">Fait à Fessenheim, le 1er janvier 2017
</t>
  </si>
  <si>
    <t>Le responsable du centre de formation</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</si>
  <si>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</si>
  <si>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</si>
  <si>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</si>
  <si>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</si>
  <si>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</si>
  <si>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</si>
  <si>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</si>
  <si>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</si>
  <si>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</si>
  <si>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</si>
  <si>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</si>
  <si>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RENSEIGNEMENTS A NOUS FOURNIR POUR LES DEMANDES</t>
  </si>
  <si>
    <t xml:space="preserve"> DE FACTURE OU CONVENTION  DE FORMATION PROFESSIONNELLE</t>
  </si>
  <si>
    <t xml:space="preserve">               </t>
  </si>
  <si>
    <t>Partie à remplir par le demandeur</t>
  </si>
  <si>
    <t>Dénomination de la structure :</t>
  </si>
  <si>
    <t>Pour toute demande de prise en charge renvoyer ce fichier complet  par mail.</t>
  </si>
  <si>
    <t>Représentée par :</t>
  </si>
  <si>
    <t>Fonction :</t>
  </si>
  <si>
    <t>Adresse complète avec ville et code postal :</t>
  </si>
  <si>
    <t>N° de téléphone :</t>
  </si>
  <si>
    <t>Adresse électronique :</t>
  </si>
  <si>
    <t>Personne en charge du dossier :</t>
  </si>
  <si>
    <t>Nom du / des participant (s) :</t>
  </si>
  <si>
    <t>Partie à remplir par la structure d'accueil</t>
  </si>
  <si>
    <t>N° de la convention :</t>
  </si>
  <si>
    <t>Nature de l'action</t>
  </si>
  <si>
    <t>Brevet National Sécurité Sauvetage Aquatique</t>
  </si>
  <si>
    <t>Premiers Secours en Equipe N1</t>
  </si>
  <si>
    <t>Objectifs pédagogiques :</t>
  </si>
  <si>
    <t>Formation initiale et présentation à l'examen</t>
  </si>
  <si>
    <t>Sauveteur Secouriste du Travail</t>
  </si>
  <si>
    <t>Observations :</t>
  </si>
  <si>
    <t>Prévention et Secours Civique N1</t>
  </si>
  <si>
    <t>Durée du stage :</t>
  </si>
  <si>
    <t>Date de début de formation :</t>
  </si>
  <si>
    <t>Date de fin de formation :</t>
  </si>
  <si>
    <t>Date de convention et devis :</t>
  </si>
  <si>
    <t>Date de facturation :</t>
  </si>
  <si>
    <r>
      <t>Cout du stage :</t>
    </r>
    <r>
      <rPr>
        <sz val="10"/>
        <rFont val="Arial"/>
        <family val="2"/>
      </rPr>
      <t xml:space="preserve"> </t>
    </r>
  </si>
  <si>
    <t xml:space="preserve"> CENTRE DE FORMATION AUX METIERS DE LA NATATION ET DU SPORT</t>
  </si>
  <si>
    <t xml:space="preserve">          69a rue de la Libération 68740 FESSENHEIM</t>
  </si>
  <si>
    <t xml:space="preserve">      Tél 06 19 71 87 67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</si>
  <si>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</si>
  <si>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</si>
  <si>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</si>
  <si>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</si>
  <si>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</si>
  <si>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</si>
  <si>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</si>
  <si>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</si>
  <si>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</si>
  <si>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</si>
  <si>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</si>
  <si>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</si>
  <si>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Nature de l'action :</t>
  </si>
  <si>
    <t>Objectif pédagogique :</t>
  </si>
  <si>
    <t>Date début :</t>
  </si>
  <si>
    <t>Date fin :</t>
  </si>
  <si>
    <t>Nom du/des participant (s) :</t>
  </si>
  <si>
    <t xml:space="preserve">Observation: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</si>
  <si>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</si>
  <si>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</si>
  <si>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</si>
  <si>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</si>
  <si>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</si>
  <si>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</si>
  <si>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</si>
  <si>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</si>
  <si>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</si>
  <si>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</si>
  <si>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</si>
  <si>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</si>
  <si>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</si>
  <si>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</si>
  <si>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CENTRE DE FORMATION DES METIERS DE LA NATATION ET DU SPORT</t>
  </si>
  <si>
    <t xml:space="preserve">       Tél 06 19 71 87 67    Mail: formation@cfmns68.fr</t>
  </si>
  <si>
    <t xml:space="preserve">            N° SIRET 751 066 804 000 12 NAF 8559B</t>
  </si>
  <si>
    <t>FACTURE ACQUITTE</t>
  </si>
  <si>
    <t>FACTURE</t>
  </si>
  <si>
    <t>Projet convention N°</t>
  </si>
  <si>
    <t>A l'ordre de :</t>
  </si>
  <si>
    <t>Pour la somme de :</t>
  </si>
  <si>
    <t>Concernant :</t>
  </si>
  <si>
    <t>Les frais de formation et de présentation à l'évaluation finale              La mise à disposition de matériel pédagogique                                          La documentation de stage si besoin</t>
  </si>
  <si>
    <t xml:space="preserve">Fournitures personnelles pour prises de notes                 </t>
  </si>
  <si>
    <t>Lors d'un virement, pensez à bien vous identifier.</t>
  </si>
  <si>
    <t>CFMNS FESSENHEIM - 69A Rue de la Libération 68740 FESSENHEIM</t>
  </si>
  <si>
    <t>IBAN (International Bank Account Number)</t>
  </si>
  <si>
    <t>FR76 1027 8033 2200 0202 2950 128</t>
  </si>
  <si>
    <t xml:space="preserve">Fait à Fessenheim, le </t>
  </si>
  <si>
    <t xml:space="preserve">             Denis FOEHRLE</t>
  </si>
  <si>
    <t>A masquer</t>
  </si>
  <si>
    <t>Espace pour concatener nom et prénom</t>
  </si>
  <si>
    <t xml:space="preserve">                             SI VOUS SOUHAITEZ VOUS PRE-INSCRIRE AU STAGE DE RECYCLAGE POUR RESERVER VOTRE PLACE  </t>
  </si>
  <si>
    <t>SAISISSEZ VOS COORDONNEES DANS LES COLONNES CI-DESSOUS ET VALIDEZ VOTRE CHOIX EN COCHANT "F"</t>
  </si>
  <si>
    <r>
      <t xml:space="preserve">                                                  et envoyez ce fichier par mail à :   </t>
    </r>
    <r>
      <rPr>
        <b/>
        <sz val="11"/>
        <rFont val="Arial"/>
        <family val="2"/>
      </rPr>
      <t>formation@cfmns68.fr</t>
    </r>
  </si>
  <si>
    <t xml:space="preserve">N'oubliez pas de confirmer votre inscription, en envoyant la feuille de renseignements administratives avec le montant correspondant à </t>
  </si>
  <si>
    <t xml:space="preserve">                                  CFMNS  69a rue de la Libération 68740 Fessenheim</t>
  </si>
  <si>
    <t>Adresse</t>
  </si>
  <si>
    <t>N°</t>
  </si>
  <si>
    <t>NOM</t>
  </si>
  <si>
    <t>Prénom</t>
  </si>
  <si>
    <t>Date naissance</t>
  </si>
  <si>
    <t>Lieu naissance</t>
  </si>
  <si>
    <t>Rue</t>
  </si>
  <si>
    <t>C.P.</t>
  </si>
  <si>
    <t>VILLE</t>
  </si>
  <si>
    <t>Tél.</t>
  </si>
  <si>
    <t>E-mail</t>
  </si>
  <si>
    <t xml:space="preserve">      Recyclage SB</t>
  </si>
  <si>
    <t>Recyclage BNSSA</t>
  </si>
  <si>
    <t>F</t>
  </si>
  <si>
    <t>15h -17h</t>
  </si>
  <si>
    <t>en discontinue lors des congés scolaires (alternance théorie et pratique)</t>
  </si>
  <si>
    <t>En l'absence d'une confirmation de paiement, un lien de paiement  légèrement surtaxé vous sera envoyé.</t>
  </si>
  <si>
    <t>Vous réglez par virement, renseignez la date</t>
  </si>
  <si>
    <t>Vous réglez par chèque</t>
  </si>
  <si>
    <t>Paiement par RIB, merci de vous identifier clairement lors de paiement</t>
  </si>
  <si>
    <t xml:space="preserve">    Faire uniquement le BNSSA</t>
  </si>
  <si>
    <t>CALENDRIER FORMATION BNSSA 2025 - 2026 / Village Neuf</t>
  </si>
  <si>
    <t>16h30-18h30</t>
  </si>
  <si>
    <t>15h30 - 17h</t>
  </si>
  <si>
    <t xml:space="preserve">14h - 15h30 </t>
  </si>
  <si>
    <t>39h</t>
  </si>
  <si>
    <t>9H - 10h30</t>
  </si>
  <si>
    <t>10h30 -12 h  13h -18h</t>
  </si>
  <si>
    <t>29h</t>
  </si>
  <si>
    <t>25h</t>
  </si>
  <si>
    <t>15/11/2025 06/12/2025 20/12/2025 03/01/2026 24/01/2026 07/02/2026</t>
  </si>
  <si>
    <t>16h30 18h30 16h30 18h30 16h30 18h30 16h30 18h30 16h30 18h30 16h30 18h30</t>
  </si>
  <si>
    <t>2                                 2                                 2                                   2                                 2                                 2</t>
  </si>
  <si>
    <r>
      <rPr>
        <b/>
        <sz val="9"/>
        <color theme="1"/>
        <rFont val="Arial"/>
        <family val="2"/>
      </rPr>
      <t xml:space="preserve">Séances en piscine   </t>
    </r>
    <r>
      <rPr>
        <sz val="9"/>
        <color theme="1"/>
        <rFont val="Arial"/>
        <family val="2"/>
      </rPr>
      <t xml:space="preserve">  </t>
    </r>
  </si>
  <si>
    <t>9h -10h30</t>
  </si>
  <si>
    <t>10h30-12h  13h-17h</t>
  </si>
  <si>
    <t>9h-12h</t>
  </si>
  <si>
    <t>10 au 18 janvier 2026</t>
  </si>
  <si>
    <t>20 au 21 juin 2026</t>
  </si>
  <si>
    <t>9h00 -12 h  13h -15h</t>
  </si>
  <si>
    <t xml:space="preserve">      Tests en piscine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</si>
</sst>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40C]d\ mmmm\ yyyy;@"/>
    <numFmt numFmtId="166" formatCode="[$-40C]d\-mmm;@"/>
  </numFmts>
  <fonts count="107">
    <font>
      <sz val="10"/>
      <name val="Arial"/>
    </font>
    <font>
      <b/>
      <sz val="10"/>
      <name val="Arial"/>
      <family val="2"/>
    </font>
    <font>
      <b/>
      <sz val="12"/>
      <name val="Arial"/>
      <family val="2"/>
    </font>
    <font>
      <sz val="12"/>
      <name val="Arial"/>
      <family val="2"/>
    </font>
    <font>
      <b/>
      <u/>
      <sz val="12"/>
      <name val="Arial"/>
      <family val="2"/>
    </font>
    <font>
      <u/>
      <sz val="10"/>
      <color indexed="12"/>
      <name val="Arial"/>
      <family val="2"/>
    </font>
    <font>
      <sz val="8"/>
      <name val="Arial"/>
      <family val="2"/>
    </font>
    <font>
      <b/>
      <sz val="11"/>
      <name val="Arial"/>
      <family val="2"/>
    </font>
    <font>
      <sz val="9"/>
      <name val="Arial"/>
      <family val="2"/>
    </font>
    <font>
      <sz val="7"/>
      <name val="Arial"/>
      <family val="2"/>
    </font>
    <font>
      <b/>
      <sz val="11"/>
      <color indexed="10"/>
      <name val="Arial"/>
      <family val="2"/>
    </font>
    <font>
      <b/>
      <sz val="12"/>
      <color indexed="10"/>
      <name val="Arial"/>
      <family val="2"/>
    </font>
    <font>
      <b/>
      <sz val="9"/>
      <name val="Arial"/>
      <family val="2"/>
    </font>
    <font>
      <sz val="8"/>
      <color indexed="12"/>
      <name val="Arial"/>
      <family val="2"/>
    </font>
    <font>
      <sz val="10"/>
      <name val="Times New Roman"/>
      <family val="1"/>
    </font>
    <font>
      <sz val="14"/>
      <name val="Arial"/>
      <family val="2"/>
    </font>
    <font>
      <sz val="10"/>
      <name val="Arial"/>
      <family val="2"/>
    </font>
    <font>
      <b/>
      <i/>
      <sz val="12"/>
      <color indexed="10"/>
      <name val="Arial"/>
      <family val="2"/>
    </font>
    <font>
      <sz val="5"/>
      <name val="Times New Roman"/>
      <family val="1"/>
    </font>
    <font>
      <b/>
      <i/>
      <sz val="10"/>
      <name val="Arial"/>
      <family val="2"/>
    </font>
    <font>
      <i/>
      <sz val="10"/>
      <name val="Arial"/>
      <family val="2"/>
    </font>
    <font>
      <sz val="5"/>
      <name val="Arial"/>
      <family val="2"/>
    </font>
    <font>
      <i/>
      <sz val="12"/>
      <name val="Arial"/>
      <family val="2"/>
    </font>
    <font>
      <sz val="12"/>
      <name val="Calibri"/>
      <family val="2"/>
    </font>
    <font>
      <b/>
      <sz val="12"/>
      <name val="Calibri"/>
      <family val="2"/>
    </font>
    <font>
      <sz val="11"/>
      <name val="Calibri"/>
      <family val="2"/>
    </font>
    <font>
      <b/>
      <i/>
      <sz val="12"/>
      <name val="Calibri"/>
      <family val="2"/>
    </font>
    <font>
      <i/>
      <sz val="12"/>
      <name val="Calibri"/>
      <family val="2"/>
    </font>
    <font>
      <u/>
      <sz val="11"/>
      <name val="Calibri"/>
      <family val="2"/>
    </font>
    <font>
      <sz val="10"/>
      <color indexed="10"/>
      <name val="Arial"/>
      <family val="2"/>
    </font>
    <font>
      <b/>
      <u/>
      <sz val="12"/>
      <color indexed="57"/>
      <name val="Arial"/>
      <family val="2"/>
    </font>
    <font>
      <u/>
      <sz val="10"/>
      <color indexed="10"/>
      <name val="Arial"/>
      <family val="2"/>
    </font>
    <font>
      <b/>
      <u/>
      <sz val="12"/>
      <color indexed="10"/>
      <name val="Arial"/>
      <family val="2"/>
    </font>
    <font>
      <b/>
      <sz val="14"/>
      <name val="Arial"/>
      <family val="2"/>
    </font>
    <font>
      <b/>
      <u/>
      <sz val="12"/>
      <name val="Calibri"/>
      <family val="2"/>
    </font>
    <font>
      <b/>
      <sz val="10"/>
      <color indexed="18"/>
      <name val="Arial"/>
      <family val="2"/>
    </font>
    <font>
      <sz val="10"/>
      <color indexed="18"/>
      <name val="Arial"/>
      <family val="2"/>
    </font>
    <font>
      <sz val="10"/>
      <color indexed="18"/>
      <name val="Wingdings"/>
      <charset val="2"/>
    </font>
    <font>
      <u/>
      <sz val="10"/>
      <name val="Arial"/>
      <family val="2"/>
    </font>
    <font>
      <sz val="20"/>
      <name val="Arial"/>
      <family val="2"/>
    </font>
    <font>
      <sz val="22"/>
      <name val="Arial"/>
      <family val="2"/>
    </font>
    <font>
      <b/>
      <sz val="8"/>
      <name val="Arial"/>
      <family val="2"/>
    </font>
    <font>
      <sz val="10"/>
      <name val="Calibri"/>
      <family val="2"/>
    </font>
    <font>
      <b/>
      <sz val="10"/>
      <name val="Calibri"/>
      <family val="2"/>
    </font>
    <font>
      <b/>
      <sz val="10"/>
      <color rgb="FFFF0000"/>
      <name val="Arial"/>
      <family val="2"/>
    </font>
    <font>
      <sz val="11"/>
      <name val="Calibri"/>
      <family val="2"/>
      <scheme val="minor"/>
    </font>
    <font>
      <b/>
      <sz val="16"/>
      <color theme="3" tint="-0.249977111117893"/>
      <name val="Arial"/>
      <family val="2"/>
    </font>
    <font>
      <sz val="10"/>
      <color rgb="FFFF0000"/>
      <name val="Arial"/>
      <family val="2"/>
    </font>
    <font>
      <sz val="9"/>
      <color theme="1"/>
      <name val="Arial"/>
      <family val="2"/>
    </font>
    <font>
      <b/>
      <i/>
      <sz val="10"/>
      <color rgb="FFFF0000"/>
      <name val="Arial"/>
      <family val="2"/>
    </font>
    <font>
      <sz val="10"/>
      <color indexed="18"/>
      <name val="Calibri"/>
      <family val="2"/>
      <scheme val="minor"/>
    </font>
    <font>
      <b/>
      <sz val="14"/>
      <color theme="0"/>
      <name val="Arial"/>
      <family val="2"/>
    </font>
    <font>
      <i/>
      <sz val="10"/>
      <color rgb="FFFF0000"/>
      <name val="Arial"/>
      <family val="2"/>
    </font>
    <font>
      <b/>
      <sz val="16"/>
      <color rgb="FF17365D"/>
      <name val="Arial"/>
      <family val="2"/>
    </font>
    <font>
      <b/>
      <u/>
      <sz val="12"/>
      <name val="Calibri"/>
      <family val="2"/>
      <scheme val="minor"/>
    </font>
    <font>
      <sz val="12"/>
      <name val="Calibri"/>
      <family val="2"/>
      <scheme val="minor"/>
    </font>
    <font>
      <b/>
      <i/>
      <sz val="12"/>
      <name val="Calibri"/>
      <family val="2"/>
      <scheme val="minor"/>
    </font>
    <font>
      <b/>
      <sz val="12"/>
      <color rgb="FFFF0000"/>
      <name val="Calibri"/>
      <family val="2"/>
      <scheme val="minor"/>
    </font>
    <font>
      <sz val="12"/>
      <color rgb="FFFF0000"/>
      <name val="Calibri"/>
      <family val="2"/>
      <scheme val="minor"/>
    </font>
    <font>
      <i/>
      <sz val="11"/>
      <color theme="1"/>
      <name val="Calibri"/>
      <family val="2"/>
      <scheme val="minor"/>
    </font>
    <font>
      <b/>
      <sz val="9"/>
      <color rgb="FFFF0000"/>
      <name val="Arial"/>
      <family val="2"/>
    </font>
    <font>
      <sz val="9"/>
      <color rgb="FFFF0000"/>
      <name val="Arial"/>
      <family val="2"/>
    </font>
    <font>
      <b/>
      <sz val="10"/>
      <color theme="0"/>
      <name val="Arial"/>
      <family val="2"/>
    </font>
    <font>
      <u/>
      <sz val="11"/>
      <name val="Calibri"/>
      <family val="2"/>
      <scheme val="minor"/>
    </font>
    <font>
      <b/>
      <u/>
      <sz val="11"/>
      <color rgb="FFFF0000"/>
      <name val="Calibri"/>
      <family val="2"/>
      <scheme val="minor"/>
    </font>
    <font>
      <b/>
      <sz val="11"/>
      <color rgb="FFFF0000"/>
      <name val="Calibri"/>
      <family val="2"/>
      <scheme val="minor"/>
    </font>
    <font>
      <sz val="10"/>
      <name val="Calibri"/>
      <family val="2"/>
      <scheme val="minor"/>
    </font>
    <font>
      <b/>
      <sz val="12"/>
      <name val="Calibri"/>
      <family val="2"/>
      <scheme val="minor"/>
    </font>
    <font>
      <b/>
      <i/>
      <sz val="13"/>
      <color theme="0"/>
      <name val="Arial"/>
      <family val="2"/>
    </font>
    <font>
      <b/>
      <sz val="14"/>
      <color theme="3" tint="-0.249977111117893"/>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b/>
      <sz val="12"/>
      <color rgb="FF002060"/>
      <name val="Arial"/>
      <family val="2"/>
    </font>
    <font>
      <sz val="10"/>
      <color rgb="FF002060"/>
      <name val="Arial"/>
      <family val="2"/>
    </font>
    <font>
      <sz val="11"/>
      <color rgb="FF002060"/>
      <name val="Arial"/>
      <family val="2"/>
    </font>
    <font>
      <b/>
      <sz val="12"/>
      <color rgb="FF002060"/>
      <name val="Calibri"/>
      <family val="2"/>
      <scheme val="minor"/>
    </font>
    <font>
      <sz val="10"/>
      <color theme="0"/>
      <name val="Arial"/>
      <family val="2"/>
    </font>
    <font>
      <i/>
      <sz val="9"/>
      <color rgb="FF002060"/>
      <name val="Arial"/>
      <family val="2"/>
    </font>
    <font>
      <b/>
      <i/>
      <sz val="10"/>
      <color rgb="FF002060"/>
      <name val="Adobe Garamond Pro"/>
      <family val="1"/>
    </font>
    <font>
      <sz val="12"/>
      <color rgb="FF002060"/>
      <name val="Calibri"/>
      <family val="2"/>
      <scheme val="minor"/>
    </font>
    <font>
      <b/>
      <i/>
      <sz val="12"/>
      <color theme="0"/>
      <name val="Arial"/>
      <family val="2"/>
    </font>
    <font>
      <i/>
      <sz val="10"/>
      <color rgb="FF002060"/>
      <name val="Calibri"/>
      <family val="2"/>
      <scheme val="minor"/>
    </font>
    <font>
      <b/>
      <i/>
      <sz val="11.5"/>
      <color indexed="10"/>
      <name val="Calibri"/>
      <family val="2"/>
      <scheme val="minor"/>
    </font>
    <font>
      <sz val="11.5"/>
      <name val="Calibri"/>
      <family val="2"/>
      <scheme val="minor"/>
    </font>
    <font>
      <b/>
      <i/>
      <sz val="12"/>
      <color indexed="10"/>
      <name val="Calibri"/>
      <family val="2"/>
      <scheme val="minor"/>
    </font>
    <font>
      <i/>
      <sz val="12"/>
      <name val="Calibri"/>
      <family val="2"/>
      <scheme val="minor"/>
    </font>
    <font>
      <i/>
      <sz val="10"/>
      <name val="Calibri"/>
      <family val="2"/>
      <scheme val="minor"/>
    </font>
    <font>
      <sz val="11"/>
      <name val="Arial"/>
      <family val="2"/>
    </font>
    <font>
      <b/>
      <sz val="12"/>
      <color theme="1"/>
      <name val="Arial"/>
      <family val="2"/>
    </font>
    <font>
      <i/>
      <u/>
      <sz val="9"/>
      <name val="Calibri"/>
      <family val="2"/>
      <scheme val="minor"/>
    </font>
    <font>
      <i/>
      <sz val="9"/>
      <name val="Calibri"/>
      <family val="2"/>
      <scheme val="minor"/>
    </font>
    <font>
      <b/>
      <i/>
      <sz val="9"/>
      <name val="Calibri"/>
      <family val="2"/>
      <scheme val="minor"/>
    </font>
    <font>
      <b/>
      <sz val="12"/>
      <color theme="0"/>
      <name val="Arial"/>
      <family val="2"/>
    </font>
    <font>
      <b/>
      <sz val="10"/>
      <name val="Calibri"/>
      <family val="2"/>
      <scheme val="minor"/>
    </font>
    <font>
      <sz val="10"/>
      <color rgb="FF002060"/>
      <name val="Calibri"/>
      <family val="2"/>
      <scheme val="minor"/>
    </font>
    <font>
      <b/>
      <sz val="15"/>
      <color theme="3" tint="-0.249977111117893"/>
      <name val="Arial"/>
      <family val="2"/>
    </font>
    <font>
      <b/>
      <sz val="9"/>
      <color theme="1"/>
      <name val="Arial"/>
      <family val="2"/>
    </font>
    <font>
      <b/>
      <sz val="8"/>
      <color theme="1"/>
      <name val="Arial"/>
      <family val="2"/>
    </font>
    <font>
      <sz val="8"/>
      <color theme="1"/>
      <name val="Arial"/>
      <family val="2"/>
    </font>
    <font>
      <sz val="12"/>
      <color theme="1"/>
      <name val="Arial"/>
      <family val="2"/>
    </font>
    <font>
      <sz val="10"/>
      <color theme="3" tint="-0.249977111117893"/>
      <name val="Arial"/>
      <family val="2"/>
    </font>
    <font>
      <sz val="12"/>
      <color rgb="FFFF0000"/>
      <name val="Arial"/>
      <family val="2"/>
    </font>
    <font>
      <sz val="11"/>
      <color theme="1"/>
      <name val="Arial"/>
      <family val="2"/>
    </font>
    <font>
      <b/>
      <sz val="8"/>
      <color rgb="FFFF0000"/>
      <name val="Arial"/>
      <family val="2"/>
    </font>
  </fonts>
  <fills count="3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3" tint="0.79998168889431442"/>
        <bgColor indexed="64"/>
      </patternFill>
    </fill>
    <fill>
      <patternFill patternType="solid">
        <fgColor theme="0"/>
        <bgColor indexed="64"/>
      </patternFill>
    </fill>
    <fill>
      <patternFill patternType="solid">
        <fgColor rgb="FF99FF9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000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C000"/>
        <bgColor indexed="64"/>
      </patternFill>
    </fill>
    <fill>
      <patternFill patternType="solid">
        <fgColor rgb="FFFF9999"/>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00"/>
        <bgColor indexed="64"/>
      </patternFill>
    </fill>
    <fill>
      <patternFill patternType="solid">
        <fgColor rgb="FFFFFFCC"/>
        <bgColor indexed="64"/>
      </patternFill>
    </fill>
    <fill>
      <patternFill patternType="solid">
        <fgColor rgb="FF00B0F0"/>
        <bgColor indexed="64"/>
      </patternFill>
    </fill>
    <fill>
      <patternFill patternType="solid">
        <fgColor rgb="FF66FF99"/>
        <bgColor indexed="64"/>
      </patternFill>
    </fill>
    <fill>
      <patternFill patternType="solid">
        <fgColor rgb="FFD9D9D9"/>
        <bgColor indexed="64"/>
      </patternFill>
    </fill>
    <fill>
      <patternFill patternType="solid">
        <fgColor rgb="FF00FFCC"/>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CCFF99"/>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CAFA"/>
        <bgColor indexed="64"/>
      </patternFill>
    </fill>
    <fill>
      <patternFill patternType="solid">
        <fgColor rgb="FF66FF33"/>
        <bgColor indexed="64"/>
      </patternFill>
    </fill>
    <fill>
      <patternFill patternType="solid">
        <fgColor rgb="FFE26B0A"/>
        <bgColor indexed="64"/>
      </patternFill>
    </fill>
    <fill>
      <patternFill patternType="solid">
        <fgColor rgb="FFFF99FF"/>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rgb="FFE6B8B7"/>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5" fillId="0" borderId="0" applyNumberFormat="0" applyFill="0" applyBorder="0" applyAlignment="0" applyProtection="0">
      <alignment vertical="top"/>
      <protection locked="0"/>
    </xf>
    <xf numFmtId="0" fontId="16" fillId="0" borderId="0"/>
    <xf numFmtId="0" fontId="5" fillId="0" borderId="0" applyNumberFormat="0" applyFill="0" applyBorder="0" applyAlignment="0" applyProtection="0">
      <alignment vertical="top"/>
      <protection locked="0"/>
    </xf>
    <xf numFmtId="0" fontId="16" fillId="0" borderId="0"/>
    <xf numFmtId="0" fontId="16" fillId="0" borderId="0"/>
  </cellStyleXfs>
  <cellXfs count="679">
    <xf numFmtId="0" fontId="0" fillId="0" borderId="0" xfId="0"/>
    <xf numFmtId="1" fontId="8" fillId="0" borderId="1" xfId="0" applyNumberFormat="1" applyFont="1" applyBorder="1" applyAlignment="1">
      <alignment horizontal="center" vertical="top" wrapText="1"/>
    </xf>
    <xf numFmtId="49" fontId="8" fillId="0" borderId="1" xfId="0" applyNumberFormat="1" applyFont="1" applyBorder="1" applyAlignment="1">
      <alignment horizontal="left" vertical="top" wrapText="1"/>
    </xf>
    <xf numFmtId="14" fontId="8" fillId="0" borderId="1"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164" fontId="8" fillId="0" borderId="1" xfId="0" applyNumberFormat="1" applyFont="1" applyBorder="1" applyAlignment="1">
      <alignment horizontal="center" vertical="top" wrapText="1"/>
    </xf>
    <xf numFmtId="49" fontId="8" fillId="0" borderId="1" xfId="0" applyNumberFormat="1" applyFont="1" applyBorder="1" applyAlignment="1">
      <alignment vertical="top" wrapText="1"/>
    </xf>
    <xf numFmtId="0" fontId="8" fillId="0" borderId="1" xfId="0" applyFont="1" applyBorder="1" applyAlignment="1">
      <alignment horizontal="center" vertical="top"/>
    </xf>
    <xf numFmtId="1" fontId="8" fillId="0" borderId="5" xfId="0" applyNumberFormat="1" applyFont="1" applyBorder="1" applyAlignment="1">
      <alignment horizontal="center" vertical="top" wrapText="1"/>
    </xf>
    <xf numFmtId="49" fontId="8" fillId="0" borderId="5" xfId="0" applyNumberFormat="1" applyFont="1" applyBorder="1" applyAlignment="1">
      <alignment horizontal="left" vertical="top" wrapText="1"/>
    </xf>
    <xf numFmtId="14" fontId="8" fillId="0" borderId="5" xfId="0" applyNumberFormat="1" applyFont="1" applyBorder="1" applyAlignment="1">
      <alignment horizontal="center" vertical="top" wrapText="1"/>
    </xf>
    <xf numFmtId="49" fontId="8" fillId="0" borderId="5" xfId="0" applyNumberFormat="1" applyFont="1" applyBorder="1" applyAlignment="1">
      <alignment horizontal="center" vertical="top" wrapText="1"/>
    </xf>
    <xf numFmtId="49" fontId="8" fillId="0" borderId="6" xfId="0" applyNumberFormat="1" applyFont="1" applyBorder="1" applyAlignment="1">
      <alignment horizontal="left" vertical="top" wrapText="1" indent="1"/>
    </xf>
    <xf numFmtId="3" fontId="8" fillId="0" borderId="6" xfId="0" applyNumberFormat="1" applyFont="1" applyBorder="1" applyAlignment="1">
      <alignment horizontal="center" vertical="top" wrapText="1"/>
    </xf>
    <xf numFmtId="49" fontId="8" fillId="0" borderId="6" xfId="0" applyNumberFormat="1" applyFont="1" applyBorder="1" applyAlignment="1">
      <alignment horizontal="left" vertical="top" wrapText="1"/>
    </xf>
    <xf numFmtId="164" fontId="8" fillId="0" borderId="5" xfId="0" applyNumberFormat="1" applyFont="1" applyBorder="1" applyAlignment="1">
      <alignment horizontal="center" vertical="top" wrapText="1"/>
    </xf>
    <xf numFmtId="49" fontId="8" fillId="0" borderId="5" xfId="0" applyNumberFormat="1" applyFont="1" applyBorder="1" applyAlignment="1">
      <alignment vertical="top" wrapText="1"/>
    </xf>
    <xf numFmtId="1" fontId="8" fillId="2" borderId="6" xfId="0" applyNumberFormat="1" applyFont="1" applyFill="1" applyBorder="1" applyAlignment="1">
      <alignment horizontal="center" vertical="center"/>
    </xf>
    <xf numFmtId="14" fontId="6" fillId="2" borderId="6"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left" vertical="center"/>
      <protection locked="0"/>
    </xf>
    <xf numFmtId="0" fontId="8" fillId="2" borderId="6" xfId="0" applyFont="1" applyFill="1" applyBorder="1" applyAlignment="1" applyProtection="1">
      <alignment horizontal="center" vertical="center"/>
      <protection locked="0"/>
    </xf>
    <xf numFmtId="0" fontId="6" fillId="2" borderId="6" xfId="0" applyFont="1" applyFill="1" applyBorder="1" applyAlignment="1" applyProtection="1">
      <alignment vertical="center" wrapText="1"/>
      <protection locked="0"/>
    </xf>
    <xf numFmtId="0" fontId="0" fillId="0" borderId="0" xfId="0" applyProtection="1">
      <protection locked="0"/>
    </xf>
    <xf numFmtId="0" fontId="8" fillId="3" borderId="0" xfId="0" applyFont="1" applyFill="1" applyAlignment="1">
      <alignment vertical="center"/>
    </xf>
    <xf numFmtId="1" fontId="8" fillId="3" borderId="0" xfId="0" applyNumberFormat="1" applyFont="1" applyFill="1" applyAlignment="1">
      <alignment horizontal="center" vertical="center"/>
    </xf>
    <xf numFmtId="1" fontId="8" fillId="3" borderId="0" xfId="0" applyNumberFormat="1" applyFont="1" applyFill="1" applyAlignment="1">
      <alignment horizontal="left" vertical="center"/>
    </xf>
    <xf numFmtId="49" fontId="8" fillId="3" borderId="0" xfId="0" applyNumberFormat="1" applyFont="1" applyFill="1" applyAlignment="1">
      <alignment horizontal="left" vertical="center" indent="1"/>
    </xf>
    <xf numFmtId="14" fontId="8" fillId="3" borderId="0" xfId="0" applyNumberFormat="1" applyFont="1" applyFill="1" applyAlignment="1">
      <alignment horizontal="center" vertical="center"/>
    </xf>
    <xf numFmtId="3" fontId="8" fillId="3" borderId="0" xfId="0" applyNumberFormat="1" applyFont="1" applyFill="1" applyAlignment="1">
      <alignment horizontal="center" vertical="center"/>
    </xf>
    <xf numFmtId="164" fontId="8" fillId="3" borderId="0" xfId="0" applyNumberFormat="1" applyFont="1" applyFill="1" applyAlignment="1">
      <alignment horizontal="center" vertical="center"/>
    </xf>
    <xf numFmtId="49" fontId="8" fillId="3" borderId="0" xfId="0" applyNumberFormat="1" applyFont="1" applyFill="1" applyAlignment="1">
      <alignment vertical="center"/>
    </xf>
    <xf numFmtId="0" fontId="8" fillId="3" borderId="0" xfId="0" applyFont="1" applyFill="1" applyAlignment="1">
      <alignment horizontal="center" vertical="center"/>
    </xf>
    <xf numFmtId="0" fontId="8" fillId="3" borderId="7" xfId="0" applyFont="1" applyFill="1" applyBorder="1" applyAlignment="1">
      <alignment vertical="center"/>
    </xf>
    <xf numFmtId="0" fontId="8" fillId="3" borderId="8" xfId="0" applyFont="1" applyFill="1" applyBorder="1" applyAlignment="1">
      <alignment horizontal="center" vertical="center"/>
    </xf>
    <xf numFmtId="0" fontId="8" fillId="0" borderId="0" xfId="0" applyFont="1" applyAlignment="1">
      <alignment vertical="center"/>
    </xf>
    <xf numFmtId="1" fontId="7" fillId="3" borderId="0" xfId="0" applyNumberFormat="1" applyFont="1" applyFill="1" applyAlignment="1">
      <alignment horizontal="left" vertical="center"/>
    </xf>
    <xf numFmtId="0" fontId="9" fillId="3" borderId="7" xfId="0" applyFont="1" applyFill="1" applyBorder="1" applyAlignment="1">
      <alignment horizontal="center" vertical="center" wrapText="1"/>
    </xf>
    <xf numFmtId="1" fontId="10" fillId="3" borderId="0" xfId="0" applyNumberFormat="1" applyFont="1" applyFill="1" applyAlignment="1">
      <alignment horizontal="center" vertical="center"/>
    </xf>
    <xf numFmtId="1" fontId="7" fillId="3" borderId="0" xfId="0" applyNumberFormat="1" applyFont="1" applyFill="1" applyAlignment="1">
      <alignment horizontal="center" vertical="center"/>
    </xf>
    <xf numFmtId="1" fontId="10" fillId="3" borderId="0" xfId="0" applyNumberFormat="1" applyFont="1" applyFill="1" applyAlignment="1">
      <alignment horizontal="left" vertical="center"/>
    </xf>
    <xf numFmtId="0" fontId="3" fillId="3" borderId="0" xfId="0" applyFont="1" applyFill="1" applyAlignment="1">
      <alignment vertical="center"/>
    </xf>
    <xf numFmtId="0" fontId="11" fillId="3" borderId="0" xfId="0" applyFont="1" applyFill="1" applyAlignment="1">
      <alignment vertical="center"/>
    </xf>
    <xf numFmtId="0" fontId="3" fillId="3" borderId="0" xfId="0" applyFont="1" applyFill="1" applyAlignment="1">
      <alignment horizontal="center" vertical="center"/>
    </xf>
    <xf numFmtId="0" fontId="3" fillId="3" borderId="8" xfId="0" applyFont="1" applyFill="1" applyBorder="1" applyAlignment="1">
      <alignment horizontal="center" vertical="center"/>
    </xf>
    <xf numFmtId="0" fontId="3" fillId="0" borderId="0" xfId="0" applyFont="1" applyAlignment="1">
      <alignment vertical="center"/>
    </xf>
    <xf numFmtId="0" fontId="3" fillId="3" borderId="7" xfId="0" applyFont="1" applyFill="1" applyBorder="1" applyAlignment="1">
      <alignment horizontal="center" vertical="center" wrapText="1"/>
    </xf>
    <xf numFmtId="0" fontId="0" fillId="3" borderId="0" xfId="0" applyFill="1" applyAlignment="1">
      <alignment vertical="center"/>
    </xf>
    <xf numFmtId="0" fontId="1" fillId="3" borderId="0" xfId="0" applyFont="1" applyFill="1" applyAlignment="1">
      <alignment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0" borderId="0" xfId="0" applyAlignment="1">
      <alignment vertical="center"/>
    </xf>
    <xf numFmtId="0" fontId="8" fillId="3" borderId="0" xfId="0" applyFont="1" applyFill="1" applyAlignment="1">
      <alignment vertical="top"/>
    </xf>
    <xf numFmtId="0" fontId="8" fillId="0" borderId="0" xfId="0" applyFont="1" applyAlignment="1">
      <alignment vertical="top"/>
    </xf>
    <xf numFmtId="165" fontId="8" fillId="0" borderId="5" xfId="0" applyNumberFormat="1" applyFont="1" applyBorder="1" applyAlignment="1">
      <alignment textRotation="90"/>
    </xf>
    <xf numFmtId="165" fontId="8" fillId="0" borderId="5" xfId="0" applyNumberFormat="1" applyFont="1" applyBorder="1" applyAlignment="1">
      <alignment horizontal="left" vertical="top" textRotation="90"/>
    </xf>
    <xf numFmtId="165" fontId="8" fillId="0" borderId="5" xfId="0" applyNumberFormat="1" applyFont="1" applyBorder="1" applyAlignment="1">
      <alignment horizontal="center" vertical="top" textRotation="90"/>
    </xf>
    <xf numFmtId="0" fontId="8" fillId="3" borderId="7" xfId="0" applyFont="1" applyFill="1" applyBorder="1" applyAlignment="1">
      <alignment vertical="top"/>
    </xf>
    <xf numFmtId="0" fontId="8" fillId="3" borderId="0" xfId="0" applyFont="1" applyFill="1" applyAlignment="1">
      <alignment horizontal="center" vertical="top"/>
    </xf>
    <xf numFmtId="0" fontId="8" fillId="3" borderId="8" xfId="0" applyFont="1" applyFill="1" applyBorder="1" applyAlignment="1">
      <alignment horizontal="center" vertical="top"/>
    </xf>
    <xf numFmtId="1" fontId="8" fillId="0" borderId="0" xfId="0" applyNumberFormat="1" applyFont="1" applyAlignment="1">
      <alignment horizontal="center" vertical="center"/>
    </xf>
    <xf numFmtId="1" fontId="8" fillId="0" borderId="0" xfId="0" applyNumberFormat="1" applyFont="1" applyAlignment="1">
      <alignment horizontal="left" vertical="center"/>
    </xf>
    <xf numFmtId="49" fontId="8" fillId="0" borderId="0" xfId="0" applyNumberFormat="1" applyFont="1" applyAlignment="1">
      <alignment horizontal="left" vertical="center" indent="1"/>
    </xf>
    <xf numFmtId="14" fontId="8" fillId="0" borderId="0" xfId="0" applyNumberFormat="1" applyFont="1" applyAlignment="1">
      <alignment horizontal="center" vertical="center"/>
    </xf>
    <xf numFmtId="3" fontId="8" fillId="0" borderId="0" xfId="0" applyNumberFormat="1" applyFont="1" applyAlignment="1">
      <alignment horizontal="center" vertical="center"/>
    </xf>
    <xf numFmtId="164" fontId="8" fillId="0" borderId="0" xfId="0" applyNumberFormat="1" applyFont="1" applyAlignment="1">
      <alignment horizontal="center" vertical="center"/>
    </xf>
    <xf numFmtId="49" fontId="8" fillId="0" borderId="0" xfId="0" applyNumberFormat="1" applyFont="1" applyAlignment="1">
      <alignment vertical="center"/>
    </xf>
    <xf numFmtId="0" fontId="8" fillId="0" borderId="0" xfId="0" applyFont="1" applyAlignment="1">
      <alignment horizontal="center" vertical="center"/>
    </xf>
    <xf numFmtId="0" fontId="6" fillId="2" borderId="6" xfId="0" applyFont="1" applyFill="1" applyBorder="1" applyAlignment="1" applyProtection="1">
      <alignment horizontal="center" vertical="center" wrapText="1"/>
      <protection locked="0"/>
    </xf>
    <xf numFmtId="164" fontId="6" fillId="2" borderId="6" xfId="0" applyNumberFormat="1" applyFont="1" applyFill="1" applyBorder="1" applyAlignment="1" applyProtection="1">
      <alignment horizontal="center" vertical="center" wrapText="1"/>
      <protection locked="0"/>
    </xf>
    <xf numFmtId="0" fontId="13" fillId="2" borderId="6" xfId="1" applyFont="1" applyFill="1" applyBorder="1" applyAlignment="1" applyProtection="1">
      <alignment horizontal="left" vertical="center" wrapText="1"/>
      <protection locked="0"/>
    </xf>
    <xf numFmtId="1" fontId="6" fillId="2" borderId="6" xfId="0" applyNumberFormat="1" applyFont="1" applyFill="1" applyBorder="1" applyAlignment="1">
      <alignment horizontal="left" vertical="center"/>
    </xf>
    <xf numFmtId="0" fontId="14" fillId="0" borderId="0" xfId="0" applyFont="1" applyAlignment="1">
      <alignment horizontal="left" wrapText="1" shrinkToFit="1"/>
    </xf>
    <xf numFmtId="0" fontId="0" fillId="0" borderId="0" xfId="0" applyAlignment="1">
      <alignment wrapText="1" shrinkToFit="1"/>
    </xf>
    <xf numFmtId="0" fontId="3" fillId="0" borderId="0" xfId="0" applyFont="1"/>
    <xf numFmtId="0" fontId="16" fillId="0" borderId="0" xfId="0" applyFont="1" applyAlignment="1">
      <alignment wrapText="1"/>
    </xf>
    <xf numFmtId="0" fontId="16" fillId="0" borderId="0" xfId="0" applyFont="1" applyAlignment="1">
      <alignment horizontal="left" wrapText="1" shrinkToFit="1"/>
    </xf>
    <xf numFmtId="0" fontId="16" fillId="0" borderId="0" xfId="0" applyFont="1" applyAlignment="1">
      <alignment wrapText="1" shrinkToFit="1"/>
    </xf>
    <xf numFmtId="0" fontId="16" fillId="0" borderId="0" xfId="0" applyFont="1" applyAlignment="1">
      <alignment horizontal="left" wrapText="1"/>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2" fillId="0" borderId="0" xfId="0" applyFont="1"/>
    <xf numFmtId="0" fontId="4" fillId="0" borderId="0" xfId="0" applyFont="1"/>
    <xf numFmtId="0" fontId="0" fillId="0" borderId="0" xfId="0" applyAlignment="1">
      <alignment vertical="top"/>
    </xf>
    <xf numFmtId="0" fontId="0" fillId="0" borderId="0" xfId="0" applyAlignment="1" applyProtection="1">
      <alignment vertical="top"/>
      <protection locked="0"/>
    </xf>
    <xf numFmtId="0" fontId="44" fillId="0" borderId="0" xfId="0" applyFont="1" applyAlignment="1">
      <alignment horizontal="center" vertical="center" wrapText="1"/>
    </xf>
    <xf numFmtId="0" fontId="0" fillId="0" borderId="0" xfId="0" applyAlignment="1">
      <alignment horizontal="center" vertical="center"/>
    </xf>
    <xf numFmtId="0" fontId="18" fillId="0" borderId="0" xfId="0" applyFont="1"/>
    <xf numFmtId="0" fontId="0" fillId="0" borderId="0" xfId="0" applyAlignment="1" applyProtection="1">
      <alignment horizontal="center" vertical="center"/>
      <protection locked="0"/>
    </xf>
    <xf numFmtId="0" fontId="46" fillId="0" borderId="0" xfId="0" applyFont="1" applyAlignment="1">
      <alignment horizontal="center" vertical="center"/>
    </xf>
    <xf numFmtId="0" fontId="16" fillId="6" borderId="0" xfId="2" applyFill="1"/>
    <xf numFmtId="0" fontId="16" fillId="0" borderId="0" xfId="2"/>
    <xf numFmtId="0" fontId="1" fillId="7" borderId="0" xfId="2" applyFont="1" applyFill="1" applyAlignment="1">
      <alignment horizontal="center"/>
    </xf>
    <xf numFmtId="0" fontId="16" fillId="7" borderId="0" xfId="2" applyFill="1" applyAlignment="1">
      <alignment horizontal="center"/>
    </xf>
    <xf numFmtId="0" fontId="1" fillId="8" borderId="0" xfId="2" applyFont="1" applyFill="1" applyAlignment="1">
      <alignment horizontal="center"/>
    </xf>
    <xf numFmtId="0" fontId="16" fillId="8" borderId="0" xfId="2" applyFill="1" applyAlignment="1">
      <alignment horizontal="center"/>
    </xf>
    <xf numFmtId="0" fontId="44" fillId="8" borderId="0" xfId="2" applyFont="1" applyFill="1" applyAlignment="1">
      <alignment horizontal="center"/>
    </xf>
    <xf numFmtId="0" fontId="44" fillId="9" borderId="0" xfId="2" applyFont="1" applyFill="1" applyAlignment="1">
      <alignment horizontal="center"/>
    </xf>
    <xf numFmtId="0" fontId="44" fillId="10" borderId="0" xfId="2" applyFont="1" applyFill="1" applyAlignment="1">
      <alignment horizontal="center"/>
    </xf>
    <xf numFmtId="0" fontId="16" fillId="10" borderId="0" xfId="2" applyFill="1" applyAlignment="1">
      <alignment horizontal="center"/>
    </xf>
    <xf numFmtId="0" fontId="16" fillId="0" borderId="0" xfId="2" applyAlignment="1">
      <alignment horizontal="center"/>
    </xf>
    <xf numFmtId="0" fontId="1" fillId="0" borderId="0" xfId="2" applyFont="1" applyAlignment="1">
      <alignment horizontal="center"/>
    </xf>
    <xf numFmtId="0" fontId="44" fillId="0" borderId="0" xfId="2" applyFont="1" applyAlignment="1">
      <alignment horizontal="center"/>
    </xf>
    <xf numFmtId="0" fontId="16" fillId="12" borderId="0" xfId="2" applyFill="1"/>
    <xf numFmtId="0" fontId="1" fillId="0" borderId="0" xfId="2" applyFont="1"/>
    <xf numFmtId="0" fontId="30" fillId="0" borderId="0" xfId="2" applyFont="1"/>
    <xf numFmtId="0" fontId="3" fillId="0" borderId="0" xfId="2" applyFont="1"/>
    <xf numFmtId="0" fontId="32" fillId="0" borderId="0" xfId="2" applyFont="1"/>
    <xf numFmtId="0" fontId="4" fillId="0" borderId="0" xfId="2" applyFont="1"/>
    <xf numFmtId="0" fontId="16" fillId="0" borderId="0" xfId="2" applyAlignment="1">
      <alignment horizontal="left"/>
    </xf>
    <xf numFmtId="14" fontId="29" fillId="5" borderId="0" xfId="2" applyNumberFormat="1" applyFont="1" applyFill="1" applyAlignment="1">
      <alignment horizontal="left"/>
    </xf>
    <xf numFmtId="0" fontId="0" fillId="13" borderId="0" xfId="0" applyFill="1"/>
    <xf numFmtId="0" fontId="0" fillId="14" borderId="0" xfId="0" applyFill="1"/>
    <xf numFmtId="0" fontId="0" fillId="14" borderId="0" xfId="0" applyFill="1" applyAlignment="1">
      <alignment vertical="top"/>
    </xf>
    <xf numFmtId="49" fontId="14" fillId="14" borderId="0" xfId="0" applyNumberFormat="1" applyFont="1" applyFill="1"/>
    <xf numFmtId="0" fontId="16" fillId="14" borderId="0" xfId="0" applyFont="1" applyFill="1"/>
    <xf numFmtId="0" fontId="47" fillId="13" borderId="0" xfId="0" applyFont="1" applyFill="1" applyProtection="1">
      <protection locked="0"/>
    </xf>
    <xf numFmtId="0" fontId="0" fillId="13" borderId="0" xfId="0" applyFill="1" applyProtection="1">
      <protection locked="0"/>
    </xf>
    <xf numFmtId="0" fontId="0" fillId="13" borderId="0" xfId="0" applyFill="1" applyAlignment="1" applyProtection="1">
      <alignment horizontal="center" vertical="center"/>
      <protection locked="0"/>
    </xf>
    <xf numFmtId="0" fontId="0" fillId="13" borderId="0" xfId="0" applyFill="1" applyAlignment="1" applyProtection="1">
      <alignment vertical="top"/>
      <protection locked="0"/>
    </xf>
    <xf numFmtId="0" fontId="46" fillId="13" borderId="0" xfId="0" applyFont="1" applyFill="1" applyAlignment="1">
      <alignment horizontal="center" vertical="center"/>
    </xf>
    <xf numFmtId="0" fontId="0" fillId="13" borderId="0" xfId="0" applyFill="1" applyAlignment="1">
      <alignment horizontal="center" vertical="center"/>
    </xf>
    <xf numFmtId="0" fontId="0" fillId="16" borderId="0" xfId="0" applyFill="1"/>
    <xf numFmtId="0" fontId="0" fillId="16" borderId="0" xfId="0" applyFill="1" applyAlignment="1">
      <alignment vertical="center"/>
    </xf>
    <xf numFmtId="0" fontId="0" fillId="16" borderId="0" xfId="0" applyFill="1" applyAlignment="1">
      <alignment vertical="top"/>
    </xf>
    <xf numFmtId="0" fontId="8" fillId="0" borderId="0" xfId="2" applyFont="1"/>
    <xf numFmtId="0" fontId="8" fillId="0" borderId="0" xfId="2" applyFont="1" applyAlignment="1">
      <alignment horizontal="center"/>
    </xf>
    <xf numFmtId="0" fontId="8" fillId="7" borderId="0" xfId="2" applyFont="1" applyFill="1"/>
    <xf numFmtId="0" fontId="8" fillId="7" borderId="6" xfId="2" applyFont="1" applyFill="1" applyBorder="1" applyAlignment="1">
      <alignment horizontal="center"/>
    </xf>
    <xf numFmtId="16" fontId="8" fillId="0" borderId="0" xfId="2" applyNumberFormat="1" applyFont="1" applyAlignment="1">
      <alignment horizontal="center"/>
    </xf>
    <xf numFmtId="0" fontId="8" fillId="8" borderId="0" xfId="2" applyFont="1" applyFill="1"/>
    <xf numFmtId="0" fontId="12" fillId="8" borderId="0" xfId="2" applyFont="1" applyFill="1"/>
    <xf numFmtId="0" fontId="8" fillId="7" borderId="0" xfId="2" applyFont="1" applyFill="1" applyAlignment="1">
      <alignment horizontal="center"/>
    </xf>
    <xf numFmtId="16" fontId="8" fillId="8" borderId="6" xfId="2" applyNumberFormat="1" applyFont="1" applyFill="1" applyBorder="1" applyAlignment="1">
      <alignment horizontal="center"/>
    </xf>
    <xf numFmtId="0" fontId="8" fillId="8" borderId="6" xfId="2" applyFont="1" applyFill="1" applyBorder="1" applyAlignment="1">
      <alignment horizontal="center"/>
    </xf>
    <xf numFmtId="0" fontId="8" fillId="8" borderId="6" xfId="2" applyFont="1" applyFill="1" applyBorder="1"/>
    <xf numFmtId="0" fontId="8" fillId="7" borderId="6" xfId="2" applyFont="1" applyFill="1" applyBorder="1"/>
    <xf numFmtId="16" fontId="8" fillId="17" borderId="6" xfId="2" applyNumberFormat="1" applyFont="1" applyFill="1" applyBorder="1" applyAlignment="1">
      <alignment horizontal="center"/>
    </xf>
    <xf numFmtId="0" fontId="8" fillId="17" borderId="0" xfId="2" applyFont="1" applyFill="1"/>
    <xf numFmtId="0" fontId="8" fillId="10" borderId="0" xfId="2" applyFont="1" applyFill="1"/>
    <xf numFmtId="0" fontId="12" fillId="10" borderId="0" xfId="2" applyFont="1" applyFill="1"/>
    <xf numFmtId="0" fontId="12" fillId="7" borderId="0" xfId="2" applyFont="1" applyFill="1"/>
    <xf numFmtId="16" fontId="8" fillId="10" borderId="6" xfId="2" applyNumberFormat="1" applyFont="1" applyFill="1" applyBorder="1" applyAlignment="1">
      <alignment horizontal="center"/>
    </xf>
    <xf numFmtId="0" fontId="8" fillId="10" borderId="6" xfId="2" applyFont="1" applyFill="1" applyBorder="1" applyAlignment="1">
      <alignment horizontal="center"/>
    </xf>
    <xf numFmtId="0" fontId="8" fillId="10" borderId="6" xfId="2" applyFont="1" applyFill="1" applyBorder="1"/>
    <xf numFmtId="0" fontId="48" fillId="18" borderId="0" xfId="2" applyFont="1" applyFill="1"/>
    <xf numFmtId="16" fontId="8" fillId="18" borderId="6" xfId="2" applyNumberFormat="1" applyFont="1" applyFill="1" applyBorder="1" applyAlignment="1">
      <alignment horizontal="center"/>
    </xf>
    <xf numFmtId="0" fontId="12" fillId="18" borderId="0" xfId="2" applyFont="1" applyFill="1"/>
    <xf numFmtId="0" fontId="8" fillId="18" borderId="6" xfId="2" applyFont="1" applyFill="1" applyBorder="1" applyAlignment="1">
      <alignment horizontal="center"/>
    </xf>
    <xf numFmtId="0" fontId="8" fillId="18" borderId="6" xfId="2" applyFont="1" applyFill="1" applyBorder="1"/>
    <xf numFmtId="0" fontId="8" fillId="18" borderId="0" xfId="2" applyFont="1" applyFill="1"/>
    <xf numFmtId="0" fontId="35" fillId="0" borderId="0" xfId="2" applyFont="1"/>
    <xf numFmtId="0" fontId="36" fillId="0" borderId="0" xfId="2" applyFont="1"/>
    <xf numFmtId="0" fontId="37" fillId="0" borderId="0" xfId="2" applyFont="1"/>
    <xf numFmtId="0" fontId="16" fillId="0" borderId="0" xfId="2" applyAlignment="1">
      <alignment wrapText="1"/>
    </xf>
    <xf numFmtId="0" fontId="1" fillId="0" borderId="0" xfId="2" applyFont="1" applyAlignment="1">
      <alignment horizontal="left"/>
    </xf>
    <xf numFmtId="0" fontId="29" fillId="0" borderId="0" xfId="2" applyFont="1"/>
    <xf numFmtId="14" fontId="1" fillId="0" borderId="0" xfId="2" applyNumberFormat="1" applyFont="1" applyAlignment="1">
      <alignment horizontal="left"/>
    </xf>
    <xf numFmtId="14" fontId="16" fillId="0" borderId="0" xfId="2" applyNumberFormat="1"/>
    <xf numFmtId="0" fontId="29" fillId="0" borderId="0" xfId="2" applyFont="1" applyAlignment="1">
      <alignment horizontal="left"/>
    </xf>
    <xf numFmtId="0" fontId="16" fillId="0" borderId="0" xfId="2" applyAlignment="1">
      <alignment vertical="center"/>
    </xf>
    <xf numFmtId="0" fontId="2" fillId="0" borderId="0" xfId="2" applyFont="1"/>
    <xf numFmtId="14" fontId="1" fillId="0" borderId="0" xfId="2" applyNumberFormat="1" applyFont="1"/>
    <xf numFmtId="0" fontId="16" fillId="0" borderId="0" xfId="2" applyProtection="1">
      <protection locked="0"/>
    </xf>
    <xf numFmtId="0" fontId="50" fillId="0" borderId="0" xfId="2" applyFont="1"/>
    <xf numFmtId="0" fontId="39" fillId="0" borderId="0" xfId="2" applyFont="1"/>
    <xf numFmtId="0" fontId="40" fillId="0" borderId="0" xfId="2" applyFont="1"/>
    <xf numFmtId="6" fontId="2" fillId="0" borderId="0" xfId="2" applyNumberFormat="1" applyFont="1" applyAlignment="1">
      <alignment horizontal="left"/>
    </xf>
    <xf numFmtId="0" fontId="1" fillId="0" borderId="0" xfId="2" applyFont="1" applyAlignment="1">
      <alignment vertical="top" wrapText="1"/>
    </xf>
    <xf numFmtId="14" fontId="2" fillId="0" borderId="0" xfId="2" applyNumberFormat="1" applyFont="1"/>
    <xf numFmtId="0" fontId="2" fillId="3" borderId="0" xfId="0" applyFont="1" applyFill="1" applyAlignment="1">
      <alignment vertical="center"/>
    </xf>
    <xf numFmtId="0" fontId="16" fillId="21" borderId="0" xfId="2" applyFill="1" applyProtection="1">
      <protection locked="0"/>
    </xf>
    <xf numFmtId="0" fontId="16" fillId="21" borderId="0" xfId="2" applyFill="1"/>
    <xf numFmtId="0" fontId="16" fillId="21" borderId="0" xfId="2" applyFill="1" applyAlignment="1">
      <alignment wrapText="1"/>
    </xf>
    <xf numFmtId="0" fontId="16" fillId="21" borderId="0" xfId="2" applyFill="1" applyAlignment="1">
      <alignment vertical="center"/>
    </xf>
    <xf numFmtId="0" fontId="1" fillId="21" borderId="0" xfId="2" applyFont="1" applyFill="1"/>
    <xf numFmtId="0" fontId="2" fillId="21" borderId="0" xfId="2" applyFont="1" applyFill="1"/>
    <xf numFmtId="0" fontId="15" fillId="0" borderId="0" xfId="2" applyFont="1"/>
    <xf numFmtId="6" fontId="2" fillId="0" borderId="0" xfId="2" applyNumberFormat="1" applyFont="1" applyAlignment="1">
      <alignment horizontal="center" vertical="center"/>
    </xf>
    <xf numFmtId="14" fontId="1" fillId="0" borderId="0" xfId="2" applyNumberFormat="1" applyFont="1" applyAlignment="1">
      <alignment horizontal="left" wrapText="1" shrinkToFit="1"/>
    </xf>
    <xf numFmtId="0" fontId="20" fillId="0" borderId="0" xfId="2" applyFont="1"/>
    <xf numFmtId="0" fontId="49" fillId="0" borderId="0" xfId="2" applyFont="1"/>
    <xf numFmtId="0" fontId="19" fillId="0" borderId="0" xfId="2" applyFont="1"/>
    <xf numFmtId="0" fontId="16" fillId="0" borderId="0" xfId="2" applyAlignment="1" applyProtection="1">
      <alignment vertical="top" wrapText="1"/>
      <protection locked="0"/>
    </xf>
    <xf numFmtId="0" fontId="44" fillId="0" borderId="0" xfId="2" applyFont="1" applyProtection="1">
      <protection locked="0"/>
    </xf>
    <xf numFmtId="0" fontId="25" fillId="0" borderId="0" xfId="0" applyFont="1" applyAlignment="1">
      <alignment vertical="center"/>
    </xf>
    <xf numFmtId="0" fontId="41" fillId="10" borderId="0" xfId="2" applyFont="1" applyFill="1" applyAlignment="1">
      <alignment horizontal="center"/>
    </xf>
    <xf numFmtId="16" fontId="41" fillId="17" borderId="0" xfId="2" applyNumberFormat="1" applyFont="1" applyFill="1" applyAlignment="1">
      <alignment horizontal="left"/>
    </xf>
    <xf numFmtId="0" fontId="41" fillId="8" borderId="0" xfId="2" applyFont="1" applyFill="1" applyAlignment="1">
      <alignment horizontal="center"/>
    </xf>
    <xf numFmtId="0" fontId="54" fillId="0" borderId="0" xfId="0" applyFont="1" applyAlignment="1">
      <alignment vertical="center"/>
    </xf>
    <xf numFmtId="0" fontId="55" fillId="0" borderId="0" xfId="0" applyFont="1"/>
    <xf numFmtId="0" fontId="56" fillId="0" borderId="0" xfId="0" applyFont="1"/>
    <xf numFmtId="0" fontId="55" fillId="0" borderId="0" xfId="0" applyFont="1" applyAlignment="1">
      <alignment vertical="top"/>
    </xf>
    <xf numFmtId="0" fontId="57" fillId="0" borderId="0" xfId="0" applyFont="1"/>
    <xf numFmtId="0" fontId="1" fillId="0" borderId="0" xfId="0" applyFont="1"/>
    <xf numFmtId="0" fontId="58" fillId="0" borderId="0" xfId="0" applyFont="1"/>
    <xf numFmtId="0" fontId="12" fillId="18" borderId="0" xfId="2" applyFont="1" applyFill="1" applyAlignment="1">
      <alignment horizontal="right"/>
    </xf>
    <xf numFmtId="0" fontId="0" fillId="19" borderId="0" xfId="0" applyFill="1"/>
    <xf numFmtId="0" fontId="1" fillId="0" borderId="0" xfId="0" applyFont="1" applyAlignment="1">
      <alignment horizontal="center"/>
    </xf>
    <xf numFmtId="0" fontId="0" fillId="0" borderId="0" xfId="0" applyAlignment="1">
      <alignment horizontal="center"/>
    </xf>
    <xf numFmtId="0" fontId="0" fillId="22" borderId="0" xfId="0" applyFill="1" applyAlignment="1">
      <alignment horizontal="center"/>
    </xf>
    <xf numFmtId="0" fontId="16" fillId="0" borderId="0" xfId="0" applyFont="1" applyAlignment="1">
      <alignment horizontal="center"/>
    </xf>
    <xf numFmtId="16" fontId="0" fillId="22" borderId="0" xfId="0" applyNumberFormat="1" applyFill="1" applyAlignment="1">
      <alignment horizontal="center"/>
    </xf>
    <xf numFmtId="0" fontId="20" fillId="0" borderId="0" xfId="0" applyFont="1" applyAlignment="1">
      <alignment horizontal="center"/>
    </xf>
    <xf numFmtId="0" fontId="16" fillId="0" borderId="0" xfId="0" quotePrefix="1" applyFont="1" applyAlignment="1">
      <alignment horizontal="center"/>
    </xf>
    <xf numFmtId="0" fontId="0" fillId="5" borderId="0" xfId="0" applyFill="1" applyAlignment="1">
      <alignment horizontal="center"/>
    </xf>
    <xf numFmtId="0" fontId="59" fillId="0" borderId="0" xfId="0" applyFont="1" applyAlignment="1">
      <alignment horizontal="center"/>
    </xf>
    <xf numFmtId="16" fontId="8" fillId="17" borderId="0" xfId="2" applyNumberFormat="1" applyFont="1" applyFill="1" applyAlignment="1">
      <alignment horizontal="center"/>
    </xf>
    <xf numFmtId="0" fontId="8" fillId="10" borderId="0" xfId="2" applyFont="1" applyFill="1" applyAlignment="1">
      <alignment horizontal="center"/>
    </xf>
    <xf numFmtId="16" fontId="41" fillId="23" borderId="0" xfId="2" applyNumberFormat="1" applyFont="1" applyFill="1" applyAlignment="1">
      <alignment horizontal="left"/>
    </xf>
    <xf numFmtId="0" fontId="8" fillId="23" borderId="6" xfId="2" applyFont="1" applyFill="1" applyBorder="1" applyAlignment="1">
      <alignment horizontal="center"/>
    </xf>
    <xf numFmtId="0" fontId="8" fillId="23" borderId="6" xfId="2" applyFont="1" applyFill="1" applyBorder="1"/>
    <xf numFmtId="16" fontId="12" fillId="23" borderId="0" xfId="2" applyNumberFormat="1" applyFont="1" applyFill="1" applyAlignment="1">
      <alignment horizontal="left"/>
    </xf>
    <xf numFmtId="16" fontId="12" fillId="17" borderId="0" xfId="2" applyNumberFormat="1" applyFont="1" applyFill="1" applyAlignment="1">
      <alignment horizontal="center"/>
    </xf>
    <xf numFmtId="0" fontId="43" fillId="0" borderId="0" xfId="0" applyFont="1" applyAlignment="1">
      <alignment horizontal="left" vertical="center"/>
    </xf>
    <xf numFmtId="0" fontId="16" fillId="0" borderId="0" xfId="0" applyFont="1"/>
    <xf numFmtId="0" fontId="43" fillId="0" borderId="0" xfId="0" applyFont="1" applyAlignment="1">
      <alignment vertical="center"/>
    </xf>
    <xf numFmtId="0" fontId="42" fillId="0" borderId="0" xfId="0" applyFont="1" applyAlignment="1">
      <alignment vertical="center" wrapText="1"/>
    </xf>
    <xf numFmtId="0" fontId="42" fillId="0" borderId="0" xfId="0" applyFont="1" applyAlignment="1">
      <alignment vertical="center"/>
    </xf>
    <xf numFmtId="0" fontId="60" fillId="18" borderId="0" xfId="2" applyFont="1" applyFill="1" applyAlignment="1">
      <alignment horizontal="right"/>
    </xf>
    <xf numFmtId="0" fontId="1" fillId="6" borderId="0" xfId="2" applyFont="1" applyFill="1"/>
    <xf numFmtId="0" fontId="16" fillId="4" borderId="0" xfId="2" applyFill="1"/>
    <xf numFmtId="0" fontId="22" fillId="0" borderId="0" xfId="2" applyFont="1"/>
    <xf numFmtId="0" fontId="44" fillId="0" borderId="0" xfId="2" applyFont="1"/>
    <xf numFmtId="0" fontId="16" fillId="5" borderId="0" xfId="2" applyFill="1"/>
    <xf numFmtId="0" fontId="33" fillId="4" borderId="0" xfId="2" applyFont="1" applyFill="1" applyAlignment="1">
      <alignment horizontal="center" vertical="center" wrapText="1"/>
    </xf>
    <xf numFmtId="0" fontId="16" fillId="0" borderId="0" xfId="2" applyAlignment="1">
      <alignment horizontal="center" wrapText="1"/>
    </xf>
    <xf numFmtId="0" fontId="20" fillId="0" borderId="0" xfId="2" applyFont="1" applyAlignment="1">
      <alignment horizontal="center"/>
    </xf>
    <xf numFmtId="0" fontId="77" fillId="0" borderId="0" xfId="2" applyFont="1" applyAlignment="1">
      <alignment vertical="center"/>
    </xf>
    <xf numFmtId="0" fontId="78" fillId="20" borderId="6" xfId="2" applyFont="1" applyFill="1" applyBorder="1" applyAlignment="1" applyProtection="1">
      <alignment horizontal="center" vertical="center"/>
      <protection locked="0"/>
    </xf>
    <xf numFmtId="0" fontId="76" fillId="0" borderId="0" xfId="2" applyFont="1"/>
    <xf numFmtId="0" fontId="80" fillId="0" borderId="0" xfId="2" applyFont="1"/>
    <xf numFmtId="0" fontId="76" fillId="0" borderId="0" xfId="2" applyFont="1" applyAlignment="1">
      <alignment horizontal="center" vertical="center"/>
    </xf>
    <xf numFmtId="0" fontId="81" fillId="0" borderId="0" xfId="2" applyFont="1" applyAlignment="1">
      <alignment vertical="center"/>
    </xf>
    <xf numFmtId="0" fontId="33" fillId="11" borderId="0" xfId="2" applyFont="1" applyFill="1" applyAlignment="1">
      <alignment horizontal="center" vertical="center" wrapText="1"/>
    </xf>
    <xf numFmtId="0" fontId="67" fillId="20" borderId="6" xfId="2" applyFont="1" applyFill="1" applyBorder="1" applyAlignment="1" applyProtection="1">
      <alignment horizontal="center" vertical="center"/>
      <protection locked="0"/>
    </xf>
    <xf numFmtId="0" fontId="16" fillId="0" borderId="0" xfId="2" applyAlignment="1">
      <alignment horizontal="center" vertical="center"/>
    </xf>
    <xf numFmtId="0" fontId="66" fillId="0" borderId="0" xfId="2" applyFont="1"/>
    <xf numFmtId="0" fontId="55" fillId="0" borderId="0" xfId="2" applyFont="1"/>
    <xf numFmtId="0" fontId="67" fillId="0" borderId="0" xfId="2" applyFont="1"/>
    <xf numFmtId="0" fontId="55" fillId="0" borderId="0" xfId="2" applyFont="1" applyAlignment="1">
      <alignment horizontal="right" vertical="center"/>
    </xf>
    <xf numFmtId="0" fontId="55" fillId="0" borderId="0" xfId="2" applyFont="1" applyAlignment="1">
      <alignment horizontal="left" vertical="center"/>
    </xf>
    <xf numFmtId="0" fontId="82" fillId="0" borderId="0" xfId="2" applyFont="1"/>
    <xf numFmtId="164" fontId="55" fillId="0" borderId="0" xfId="2" applyNumberFormat="1" applyFont="1" applyAlignment="1">
      <alignment horizontal="left" vertical="center"/>
    </xf>
    <xf numFmtId="0" fontId="55" fillId="0" borderId="0" xfId="2" applyFont="1" applyAlignment="1">
      <alignment horizontal="right"/>
    </xf>
    <xf numFmtId="0" fontId="55" fillId="0" borderId="0" xfId="2" applyFont="1" applyAlignment="1">
      <alignment horizontal="left"/>
    </xf>
    <xf numFmtId="0" fontId="55" fillId="0" borderId="0" xfId="2" applyFont="1" applyAlignment="1">
      <alignment horizontal="center" vertical="center"/>
    </xf>
    <xf numFmtId="0" fontId="67" fillId="0" borderId="0" xfId="2" applyFont="1" applyAlignment="1">
      <alignment horizontal="left"/>
    </xf>
    <xf numFmtId="0" fontId="87" fillId="0" borderId="0" xfId="2" applyFont="1"/>
    <xf numFmtId="0" fontId="56" fillId="0" borderId="0" xfId="2" applyFont="1" applyAlignment="1">
      <alignment horizontal="center"/>
    </xf>
    <xf numFmtId="0" fontId="56" fillId="0" borderId="0" xfId="2" applyFont="1" applyAlignment="1">
      <alignment horizontal="left"/>
    </xf>
    <xf numFmtId="6" fontId="2" fillId="0" borderId="0" xfId="2" applyNumberFormat="1" applyFont="1" applyAlignment="1" applyProtection="1">
      <alignment horizontal="center"/>
      <protection locked="0"/>
    </xf>
    <xf numFmtId="0" fontId="3" fillId="0" borderId="0" xfId="2" applyFont="1" applyProtection="1">
      <protection locked="0"/>
    </xf>
    <xf numFmtId="0" fontId="82" fillId="0" borderId="0" xfId="2" applyFont="1" applyAlignment="1">
      <alignment horizontal="center"/>
    </xf>
    <xf numFmtId="0" fontId="52" fillId="0" borderId="0" xfId="2" applyFont="1" applyAlignment="1">
      <alignment horizontal="center" wrapText="1"/>
    </xf>
    <xf numFmtId="0" fontId="66" fillId="0" borderId="0" xfId="2" applyFont="1" applyAlignment="1">
      <alignment wrapText="1"/>
    </xf>
    <xf numFmtId="0" fontId="55" fillId="0" borderId="0" xfId="2" applyFont="1" applyAlignment="1">
      <alignment vertical="top"/>
    </xf>
    <xf numFmtId="0" fontId="54" fillId="0" borderId="0" xfId="2" applyFont="1"/>
    <xf numFmtId="0" fontId="16" fillId="0" borderId="0" xfId="2" applyAlignment="1">
      <alignment horizontal="left" vertical="center"/>
    </xf>
    <xf numFmtId="0" fontId="66" fillId="0" borderId="0" xfId="2" applyFont="1" applyAlignment="1">
      <alignment horizontal="right"/>
    </xf>
    <xf numFmtId="0" fontId="89" fillId="0" borderId="0" xfId="2" applyFont="1"/>
    <xf numFmtId="0" fontId="89" fillId="0" borderId="0" xfId="2" applyFont="1" applyAlignment="1">
      <alignment wrapText="1"/>
    </xf>
    <xf numFmtId="0" fontId="55" fillId="0" borderId="0" xfId="2" applyFont="1" applyAlignment="1">
      <alignment horizontal="center"/>
    </xf>
    <xf numFmtId="0" fontId="66" fillId="0" borderId="0" xfId="2" applyFont="1" applyAlignment="1">
      <alignment horizontal="left" vertical="center"/>
    </xf>
    <xf numFmtId="0" fontId="4" fillId="0" borderId="0" xfId="2" applyFont="1" applyAlignment="1">
      <alignment horizontal="center"/>
    </xf>
    <xf numFmtId="0" fontId="66" fillId="0" borderId="0" xfId="2" applyFont="1" applyAlignment="1">
      <alignment horizontal="center"/>
    </xf>
    <xf numFmtId="0" fontId="16" fillId="0" borderId="0" xfId="2" applyAlignment="1">
      <alignment horizontal="right"/>
    </xf>
    <xf numFmtId="0" fontId="3" fillId="0" borderId="0" xfId="2" applyFont="1" applyAlignment="1">
      <alignment horizontal="left" vertical="center"/>
    </xf>
    <xf numFmtId="0" fontId="33" fillId="19" borderId="0" xfId="2" applyFont="1" applyFill="1" applyAlignment="1">
      <alignment horizontal="center" vertical="center" wrapText="1"/>
    </xf>
    <xf numFmtId="0" fontId="16" fillId="0" borderId="0" xfId="2" applyAlignment="1">
      <alignment vertical="top" wrapText="1"/>
    </xf>
    <xf numFmtId="0" fontId="54" fillId="0" borderId="0" xfId="2" applyFont="1" applyAlignment="1">
      <alignment horizontal="center" vertical="center"/>
    </xf>
    <xf numFmtId="0" fontId="47" fillId="0" borderId="0" xfId="2" applyFont="1" applyAlignment="1">
      <alignment horizontal="center" wrapText="1"/>
    </xf>
    <xf numFmtId="0" fontId="16" fillId="15" borderId="0" xfId="4" applyFill="1"/>
    <xf numFmtId="0" fontId="16" fillId="0" borderId="0" xfId="5"/>
    <xf numFmtId="0" fontId="74" fillId="0" borderId="0" xfId="5" applyFont="1" applyAlignment="1">
      <alignment horizontal="center" vertical="center"/>
    </xf>
    <xf numFmtId="0" fontId="25" fillId="0" borderId="0" xfId="4" applyFont="1" applyAlignment="1">
      <alignment vertical="center"/>
    </xf>
    <xf numFmtId="0" fontId="74" fillId="0" borderId="0" xfId="5" applyFont="1" applyAlignment="1">
      <alignment vertical="center"/>
    </xf>
    <xf numFmtId="0" fontId="16" fillId="5" borderId="0" xfId="5" applyFill="1"/>
    <xf numFmtId="0" fontId="76" fillId="0" borderId="0" xfId="5" applyFont="1" applyAlignment="1">
      <alignment horizontal="left" vertical="center"/>
    </xf>
    <xf numFmtId="0" fontId="16" fillId="0" borderId="0" xfId="4"/>
    <xf numFmtId="0" fontId="2" fillId="0" borderId="0" xfId="5" applyFont="1"/>
    <xf numFmtId="0" fontId="62" fillId="0" borderId="0" xfId="5" applyFont="1"/>
    <xf numFmtId="0" fontId="62" fillId="0" borderId="0" xfId="4" applyFont="1"/>
    <xf numFmtId="0" fontId="79" fillId="0" borderId="0" xfId="5" applyFont="1"/>
    <xf numFmtId="0" fontId="62" fillId="0" borderId="0" xfId="5" applyFont="1" applyProtection="1">
      <protection locked="0"/>
    </xf>
    <xf numFmtId="0" fontId="79" fillId="0" borderId="0" xfId="5" applyFont="1" applyProtection="1">
      <protection locked="0"/>
    </xf>
    <xf numFmtId="0" fontId="16" fillId="0" borderId="0" xfId="5" applyProtection="1">
      <protection locked="0"/>
    </xf>
    <xf numFmtId="0" fontId="47" fillId="0" borderId="0" xfId="5" applyFont="1" applyAlignment="1">
      <alignment horizontal="center" wrapText="1"/>
    </xf>
    <xf numFmtId="0" fontId="16" fillId="0" borderId="0" xfId="5" applyAlignment="1">
      <alignment horizontal="center" wrapText="1"/>
    </xf>
    <xf numFmtId="0" fontId="20" fillId="0" borderId="0" xfId="5" applyFont="1" applyAlignment="1">
      <alignment horizontal="center"/>
    </xf>
    <xf numFmtId="0" fontId="77" fillId="0" borderId="0" xfId="5" applyFont="1" applyAlignment="1">
      <alignment vertical="center"/>
    </xf>
    <xf numFmtId="0" fontId="78" fillId="0" borderId="0" xfId="5" applyFont="1" applyAlignment="1" applyProtection="1">
      <alignment horizontal="center" vertical="center"/>
      <protection locked="0"/>
    </xf>
    <xf numFmtId="0" fontId="76" fillId="0" borderId="0" xfId="5" applyFont="1"/>
    <xf numFmtId="0" fontId="80" fillId="0" borderId="0" xfId="5" applyFont="1"/>
    <xf numFmtId="0" fontId="16" fillId="0" borderId="0" xfId="5" applyAlignment="1">
      <alignment horizontal="center" vertical="center"/>
    </xf>
    <xf numFmtId="0" fontId="81" fillId="0" borderId="0" xfId="5" applyFont="1" applyAlignment="1">
      <alignment vertical="center"/>
    </xf>
    <xf numFmtId="0" fontId="74" fillId="0" borderId="0" xfId="2" applyFont="1" applyAlignment="1">
      <alignment vertical="center"/>
    </xf>
    <xf numFmtId="0" fontId="75" fillId="0" borderId="0" xfId="2" applyFont="1"/>
    <xf numFmtId="0" fontId="16" fillId="20" borderId="6" xfId="2" applyFill="1" applyBorder="1" applyProtection="1">
      <protection locked="0"/>
    </xf>
    <xf numFmtId="0" fontId="16" fillId="5" borderId="0" xfId="2" applyFill="1" applyProtection="1">
      <protection locked="0"/>
    </xf>
    <xf numFmtId="0" fontId="16" fillId="17" borderId="0" xfId="2" applyFill="1"/>
    <xf numFmtId="0" fontId="62" fillId="17" borderId="0" xfId="2" applyFont="1" applyFill="1"/>
    <xf numFmtId="0" fontId="79" fillId="17" borderId="0" xfId="2" applyFont="1" applyFill="1"/>
    <xf numFmtId="0" fontId="62" fillId="17" borderId="0" xfId="2" applyFont="1" applyFill="1" applyProtection="1">
      <protection locked="0"/>
    </xf>
    <xf numFmtId="0" fontId="79" fillId="17" borderId="0" xfId="2" applyFont="1" applyFill="1" applyProtection="1">
      <protection locked="0"/>
    </xf>
    <xf numFmtId="0" fontId="16" fillId="17" borderId="0" xfId="2" applyFill="1" applyProtection="1">
      <protection locked="0"/>
    </xf>
    <xf numFmtId="0" fontId="1" fillId="17" borderId="0" xfId="2" applyFont="1" applyFill="1"/>
    <xf numFmtId="0" fontId="8" fillId="4" borderId="0" xfId="2" applyFont="1" applyFill="1"/>
    <xf numFmtId="0" fontId="12" fillId="4" borderId="0" xfId="2" applyFont="1" applyFill="1"/>
    <xf numFmtId="0" fontId="16" fillId="4" borderId="0" xfId="2" applyFill="1" applyAlignment="1">
      <alignment horizontal="left"/>
    </xf>
    <xf numFmtId="0" fontId="8" fillId="4" borderId="0" xfId="2" applyFont="1" applyFill="1" applyAlignment="1">
      <alignment horizontal="left"/>
    </xf>
    <xf numFmtId="0" fontId="8" fillId="29" borderId="0" xfId="2" applyFont="1" applyFill="1"/>
    <xf numFmtId="0" fontId="12" fillId="29" borderId="0" xfId="2" applyFont="1" applyFill="1"/>
    <xf numFmtId="0" fontId="1" fillId="5" borderId="0" xfId="0" applyFont="1" applyFill="1" applyAlignment="1">
      <alignment vertical="center"/>
    </xf>
    <xf numFmtId="0" fontId="0" fillId="5" borderId="0" xfId="0" applyFill="1" applyAlignment="1">
      <alignment vertical="center"/>
    </xf>
    <xf numFmtId="0" fontId="12" fillId="0" borderId="0" xfId="2" applyFont="1" applyAlignment="1">
      <alignment horizontal="center"/>
    </xf>
    <xf numFmtId="0" fontId="44" fillId="6" borderId="0" xfId="2" applyFont="1" applyFill="1" applyAlignment="1">
      <alignment horizontal="center"/>
    </xf>
    <xf numFmtId="0" fontId="47" fillId="0" borderId="0" xfId="2" applyFont="1"/>
    <xf numFmtId="0" fontId="61" fillId="18" borderId="0" xfId="2" applyFont="1" applyFill="1"/>
    <xf numFmtId="0" fontId="48" fillId="0" borderId="0" xfId="2" applyFont="1"/>
    <xf numFmtId="0" fontId="41" fillId="0" borderId="0" xfId="2" applyFont="1" applyAlignment="1">
      <alignment horizontal="center"/>
    </xf>
    <xf numFmtId="0" fontId="8" fillId="4" borderId="0" xfId="2" applyFont="1" applyFill="1" applyAlignment="1">
      <alignment horizontal="center"/>
    </xf>
    <xf numFmtId="0" fontId="8" fillId="29" borderId="0" xfId="2" applyFont="1" applyFill="1" applyAlignment="1">
      <alignment horizontal="center"/>
    </xf>
    <xf numFmtId="16" fontId="8" fillId="29" borderId="0" xfId="2" applyNumberFormat="1" applyFont="1" applyFill="1" applyAlignment="1">
      <alignment horizontal="center"/>
    </xf>
    <xf numFmtId="0" fontId="45" fillId="0" borderId="0" xfId="0" applyFont="1" applyAlignment="1">
      <alignment vertical="center" wrapText="1"/>
    </xf>
    <xf numFmtId="0" fontId="53" fillId="0" borderId="0" xfId="0" applyFont="1" applyAlignment="1">
      <alignment horizontal="center" vertical="top" wrapText="1"/>
    </xf>
    <xf numFmtId="0" fontId="98" fillId="0" borderId="0" xfId="2" applyFont="1" applyAlignment="1">
      <alignment horizontal="center" vertical="center"/>
    </xf>
    <xf numFmtId="0" fontId="99" fillId="8" borderId="0" xfId="2" applyFont="1" applyFill="1" applyAlignment="1">
      <alignment horizontal="center"/>
    </xf>
    <xf numFmtId="16" fontId="48" fillId="8" borderId="0" xfId="2" applyNumberFormat="1" applyFont="1" applyFill="1" applyAlignment="1">
      <alignment horizontal="center"/>
    </xf>
    <xf numFmtId="16" fontId="48" fillId="8" borderId="7" xfId="2" applyNumberFormat="1" applyFont="1" applyFill="1" applyBorder="1" applyAlignment="1">
      <alignment horizontal="center"/>
    </xf>
    <xf numFmtId="0" fontId="48" fillId="8" borderId="9" xfId="2" applyFont="1" applyFill="1" applyBorder="1" applyAlignment="1">
      <alignment horizontal="center"/>
    </xf>
    <xf numFmtId="0" fontId="48" fillId="7" borderId="0" xfId="2" applyFont="1" applyFill="1"/>
    <xf numFmtId="16" fontId="99" fillId="7" borderId="0" xfId="2" applyNumberFormat="1" applyFont="1" applyFill="1" applyAlignment="1">
      <alignment horizontal="left" vertical="center"/>
    </xf>
    <xf numFmtId="16" fontId="48" fillId="7" borderId="0" xfId="2" applyNumberFormat="1" applyFont="1" applyFill="1"/>
    <xf numFmtId="166" fontId="48" fillId="0" borderId="0" xfId="2" applyNumberFormat="1" applyFont="1" applyAlignment="1">
      <alignment horizontal="center"/>
    </xf>
    <xf numFmtId="16" fontId="100" fillId="0" borderId="0" xfId="2" applyNumberFormat="1" applyFont="1" applyAlignment="1">
      <alignment horizontal="left" vertical="center"/>
    </xf>
    <xf numFmtId="0" fontId="48" fillId="0" borderId="0" xfId="2" applyFont="1" applyAlignment="1">
      <alignment horizontal="center"/>
    </xf>
    <xf numFmtId="16" fontId="48" fillId="0" borderId="0" xfId="2" applyNumberFormat="1" applyFont="1"/>
    <xf numFmtId="0" fontId="48" fillId="8" borderId="0" xfId="2" applyFont="1" applyFill="1"/>
    <xf numFmtId="0" fontId="99" fillId="8" borderId="0" xfId="2" applyFont="1" applyFill="1"/>
    <xf numFmtId="0" fontId="99" fillId="8" borderId="0" xfId="2" applyFont="1" applyFill="1" applyAlignment="1">
      <alignment horizontal="center" vertical="center"/>
    </xf>
    <xf numFmtId="0" fontId="48" fillId="8" borderId="0" xfId="2" applyFont="1" applyFill="1" applyAlignment="1">
      <alignment horizontal="center"/>
    </xf>
    <xf numFmtId="16" fontId="48" fillId="8" borderId="9" xfId="2" applyNumberFormat="1" applyFont="1" applyFill="1" applyBorder="1" applyAlignment="1">
      <alignment horizontal="center"/>
    </xf>
    <xf numFmtId="16" fontId="48" fillId="0" borderId="0" xfId="2" applyNumberFormat="1" applyFont="1" applyAlignment="1">
      <alignment horizontal="center"/>
    </xf>
    <xf numFmtId="0" fontId="99" fillId="0" borderId="0" xfId="2" applyFont="1"/>
    <xf numFmtId="0" fontId="48" fillId="10" borderId="0" xfId="2" applyFont="1" applyFill="1"/>
    <xf numFmtId="0" fontId="101" fillId="10" borderId="0" xfId="2" applyFont="1" applyFill="1" applyAlignment="1">
      <alignment horizontal="left"/>
    </xf>
    <xf numFmtId="0" fontId="99" fillId="10" borderId="0" xfId="2" applyFont="1" applyFill="1"/>
    <xf numFmtId="16" fontId="48" fillId="10" borderId="0" xfId="2" applyNumberFormat="1" applyFont="1" applyFill="1" applyAlignment="1">
      <alignment horizontal="center"/>
    </xf>
    <xf numFmtId="0" fontId="102" fillId="6" borderId="0" xfId="2" applyFont="1" applyFill="1"/>
    <xf numFmtId="0" fontId="91" fillId="6" borderId="0" xfId="2" applyFont="1" applyFill="1" applyAlignment="1">
      <alignment horizontal="center"/>
    </xf>
    <xf numFmtId="0" fontId="62" fillId="33" borderId="0" xfId="2" applyFont="1" applyFill="1"/>
    <xf numFmtId="0" fontId="79" fillId="33" borderId="0" xfId="2" applyFont="1" applyFill="1"/>
    <xf numFmtId="0" fontId="48" fillId="8" borderId="0" xfId="2" applyFont="1" applyFill="1" applyAlignment="1">
      <alignment horizontal="left"/>
    </xf>
    <xf numFmtId="0" fontId="48" fillId="10" borderId="0" xfId="2" applyFont="1" applyFill="1" applyAlignment="1">
      <alignment horizontal="left"/>
    </xf>
    <xf numFmtId="0" fontId="103" fillId="0" borderId="0" xfId="0" applyFont="1"/>
    <xf numFmtId="0" fontId="0" fillId="5" borderId="0" xfId="0" applyFill="1"/>
    <xf numFmtId="0" fontId="16" fillId="5" borderId="0" xfId="0" applyFont="1" applyFill="1"/>
    <xf numFmtId="0" fontId="1" fillId="5" borderId="0" xfId="0" applyFont="1" applyFill="1"/>
    <xf numFmtId="0" fontId="45" fillId="0" borderId="0" xfId="0" applyFont="1" applyAlignment="1">
      <alignment vertical="center"/>
    </xf>
    <xf numFmtId="0" fontId="16" fillId="0" borderId="0" xfId="0" applyFont="1" applyAlignment="1">
      <alignment horizontal="center" vertical="center"/>
    </xf>
    <xf numFmtId="0" fontId="0" fillId="5" borderId="0" xfId="0" applyFill="1" applyAlignment="1">
      <alignment vertical="top"/>
    </xf>
    <xf numFmtId="16" fontId="8" fillId="34" borderId="0" xfId="2" applyNumberFormat="1" applyFont="1" applyFill="1"/>
    <xf numFmtId="166" fontId="8" fillId="0" borderId="0" xfId="2" applyNumberFormat="1" applyFont="1" applyAlignment="1">
      <alignment horizontal="center"/>
    </xf>
    <xf numFmtId="16" fontId="41" fillId="0" borderId="0" xfId="2" applyNumberFormat="1" applyFont="1" applyAlignment="1">
      <alignment horizontal="left" vertical="center"/>
    </xf>
    <xf numFmtId="16" fontId="8" fillId="0" borderId="0" xfId="2" applyNumberFormat="1" applyFont="1"/>
    <xf numFmtId="0" fontId="48" fillId="10" borderId="6" xfId="2" applyFont="1" applyFill="1" applyBorder="1" applyAlignment="1">
      <alignment horizontal="center"/>
    </xf>
    <xf numFmtId="16" fontId="61" fillId="10" borderId="0" xfId="2" applyNumberFormat="1" applyFont="1" applyFill="1" applyAlignment="1">
      <alignment horizontal="center"/>
    </xf>
    <xf numFmtId="16" fontId="99" fillId="10" borderId="0" xfId="2" applyNumberFormat="1" applyFont="1" applyFill="1" applyAlignment="1">
      <alignment horizontal="left" vertical="center"/>
    </xf>
    <xf numFmtId="16" fontId="99" fillId="10" borderId="0" xfId="2" applyNumberFormat="1" applyFont="1" applyFill="1" applyAlignment="1">
      <alignment horizontal="center" vertical="center"/>
    </xf>
    <xf numFmtId="16" fontId="99" fillId="10" borderId="0" xfId="2" applyNumberFormat="1" applyFont="1" applyFill="1" applyAlignment="1">
      <alignment horizontal="center"/>
    </xf>
    <xf numFmtId="16" fontId="100" fillId="10" borderId="0" xfId="2" applyNumberFormat="1" applyFont="1" applyFill="1" applyAlignment="1">
      <alignment horizontal="center"/>
    </xf>
    <xf numFmtId="16" fontId="48" fillId="10" borderId="0" xfId="2" applyNumberFormat="1" applyFont="1" applyFill="1" applyAlignment="1">
      <alignment horizontal="left"/>
    </xf>
    <xf numFmtId="0" fontId="48" fillId="10" borderId="0" xfId="2" applyFont="1" applyFill="1" applyAlignment="1">
      <alignment horizontal="left" vertical="center"/>
    </xf>
    <xf numFmtId="16" fontId="12" fillId="10" borderId="0" xfId="2" applyNumberFormat="1" applyFont="1" applyFill="1" applyAlignment="1">
      <alignment horizontal="left"/>
    </xf>
    <xf numFmtId="0" fontId="12" fillId="10" borderId="0" xfId="2" applyFont="1" applyFill="1" applyAlignment="1">
      <alignment horizontal="center"/>
    </xf>
    <xf numFmtId="0" fontId="16" fillId="5" borderId="0" xfId="2" applyFill="1" applyAlignment="1">
      <alignment horizontal="right"/>
    </xf>
    <xf numFmtId="0" fontId="48" fillId="18" borderId="4" xfId="2" applyFont="1" applyFill="1" applyBorder="1"/>
    <xf numFmtId="0" fontId="48" fillId="5" borderId="0" xfId="2" applyFont="1" applyFill="1"/>
    <xf numFmtId="0" fontId="16" fillId="4" borderId="0" xfId="0" applyFont="1" applyFill="1" applyAlignment="1">
      <alignment horizontal="center"/>
    </xf>
    <xf numFmtId="6" fontId="2" fillId="0" borderId="6" xfId="2" applyNumberFormat="1" applyFont="1" applyBorder="1" applyAlignment="1">
      <alignment horizontal="center"/>
    </xf>
    <xf numFmtId="0" fontId="16" fillId="0" borderId="0" xfId="2" applyAlignment="1">
      <alignment horizontal="left" vertical="top" wrapText="1"/>
    </xf>
    <xf numFmtId="0" fontId="2" fillId="0" borderId="0" xfId="2" applyFont="1" applyAlignment="1" applyProtection="1">
      <alignment vertical="top" wrapText="1"/>
      <protection locked="0"/>
    </xf>
    <xf numFmtId="0" fontId="2" fillId="0" borderId="0" xfId="2" applyFont="1" applyAlignment="1">
      <alignment vertical="top" wrapText="1"/>
    </xf>
    <xf numFmtId="0" fontId="16" fillId="35" borderId="0" xfId="2" applyFill="1"/>
    <xf numFmtId="0" fontId="70" fillId="0" borderId="0" xfId="2" applyFont="1"/>
    <xf numFmtId="0" fontId="3" fillId="0" borderId="0" xfId="5" applyFont="1"/>
    <xf numFmtId="0" fontId="16" fillId="0" borderId="0" xfId="5" applyAlignment="1">
      <alignment horizontal="left"/>
    </xf>
    <xf numFmtId="0" fontId="0" fillId="0" borderId="0" xfId="0" applyAlignment="1">
      <alignment horizontal="left"/>
    </xf>
    <xf numFmtId="6" fontId="2" fillId="0" borderId="6" xfId="2" applyNumberFormat="1" applyFont="1" applyBorder="1" applyAlignment="1" applyProtection="1">
      <alignment horizontal="center"/>
      <protection locked="0"/>
    </xf>
    <xf numFmtId="0" fontId="3" fillId="0" borderId="0" xfId="2" applyFont="1" applyAlignment="1">
      <alignment vertical="top" wrapText="1"/>
    </xf>
    <xf numFmtId="0" fontId="3" fillId="0" borderId="0" xfId="0" applyFont="1" applyAlignment="1">
      <alignment vertical="top"/>
    </xf>
    <xf numFmtId="0" fontId="3" fillId="27" borderId="6" xfId="2" applyFont="1" applyFill="1" applyBorder="1"/>
    <xf numFmtId="0" fontId="104" fillId="0" borderId="0" xfId="2" applyFont="1"/>
    <xf numFmtId="0" fontId="33" fillId="19" borderId="0" xfId="2" applyFont="1" applyFill="1" applyAlignment="1">
      <alignment horizontal="center" vertical="center"/>
    </xf>
    <xf numFmtId="0" fontId="105" fillId="7" borderId="6" xfId="2" applyFont="1" applyFill="1" applyBorder="1" applyAlignment="1">
      <alignment horizontal="center"/>
    </xf>
    <xf numFmtId="0" fontId="105" fillId="6" borderId="0" xfId="2" applyFont="1" applyFill="1"/>
    <xf numFmtId="16" fontId="105" fillId="30" borderId="6" xfId="2" applyNumberFormat="1" applyFont="1" applyFill="1" applyBorder="1" applyAlignment="1">
      <alignment horizontal="center"/>
    </xf>
    <xf numFmtId="0" fontId="105" fillId="30" borderId="6" xfId="2" applyFont="1" applyFill="1" applyBorder="1" applyAlignment="1">
      <alignment horizontal="center"/>
    </xf>
    <xf numFmtId="0" fontId="105" fillId="4" borderId="6" xfId="2" applyFont="1" applyFill="1" applyBorder="1" applyAlignment="1">
      <alignment horizontal="center"/>
    </xf>
    <xf numFmtId="16" fontId="105" fillId="32" borderId="6" xfId="2" applyNumberFormat="1" applyFont="1" applyFill="1" applyBorder="1" applyAlignment="1">
      <alignment horizontal="center"/>
    </xf>
    <xf numFmtId="0" fontId="105" fillId="31" borderId="6" xfId="2" applyFont="1" applyFill="1" applyBorder="1" applyAlignment="1">
      <alignment horizontal="center"/>
    </xf>
    <xf numFmtId="0" fontId="3" fillId="0" borderId="0" xfId="0" applyFont="1" applyAlignment="1">
      <alignment horizontal="justify"/>
    </xf>
    <xf numFmtId="0" fontId="4" fillId="0" borderId="0" xfId="0" applyFont="1" applyAlignment="1">
      <alignment horizontal="center"/>
    </xf>
    <xf numFmtId="0" fontId="8" fillId="34" borderId="0" xfId="2" applyFont="1" applyFill="1" applyAlignment="1">
      <alignment vertical="center"/>
    </xf>
    <xf numFmtId="166" fontId="8" fillId="34" borderId="6" xfId="2" applyNumberFormat="1" applyFont="1" applyFill="1" applyBorder="1" applyAlignment="1">
      <alignment horizontal="center" vertical="center"/>
    </xf>
    <xf numFmtId="0" fontId="8" fillId="34" borderId="6" xfId="2" applyFont="1" applyFill="1" applyBorder="1" applyAlignment="1">
      <alignment horizontal="center" vertical="center"/>
    </xf>
    <xf numFmtId="166" fontId="8" fillId="7" borderId="6" xfId="2" applyNumberFormat="1" applyFont="1" applyFill="1" applyBorder="1" applyAlignment="1">
      <alignment horizontal="center"/>
    </xf>
    <xf numFmtId="0" fontId="8" fillId="4" borderId="6" xfId="2" applyFont="1" applyFill="1" applyBorder="1" applyAlignment="1">
      <alignment horizontal="center"/>
    </xf>
    <xf numFmtId="16" fontId="8" fillId="10" borderId="0" xfId="2" applyNumberFormat="1" applyFont="1" applyFill="1" applyAlignment="1">
      <alignment horizontal="center"/>
    </xf>
    <xf numFmtId="0" fontId="8" fillId="31" borderId="6" xfId="2" applyFont="1" applyFill="1" applyBorder="1" applyAlignment="1">
      <alignment horizontal="center" vertical="center"/>
    </xf>
    <xf numFmtId="0" fontId="84" fillId="0" borderId="0" xfId="2" applyFont="1" applyAlignment="1">
      <alignment horizontal="center" vertical="top" wrapText="1"/>
    </xf>
    <xf numFmtId="0" fontId="79" fillId="5" borderId="0" xfId="2" applyFont="1" applyFill="1" applyAlignment="1">
      <alignment vertical="center"/>
    </xf>
    <xf numFmtId="0" fontId="44" fillId="4" borderId="0" xfId="2" applyFont="1" applyFill="1"/>
    <xf numFmtId="0" fontId="0" fillId="5" borderId="0" xfId="0" applyFill="1" applyProtection="1">
      <protection locked="0"/>
    </xf>
    <xf numFmtId="0" fontId="16" fillId="5" borderId="0" xfId="2" applyFill="1" applyAlignment="1">
      <alignment horizontal="center"/>
    </xf>
    <xf numFmtId="0" fontId="16" fillId="5" borderId="0" xfId="0" applyFont="1" applyFill="1" applyAlignment="1">
      <alignment horizontal="center"/>
    </xf>
    <xf numFmtId="16" fontId="48" fillId="10" borderId="0" xfId="2" applyNumberFormat="1" applyFont="1" applyFill="1" applyAlignment="1">
      <alignment horizontal="left" vertical="center"/>
    </xf>
    <xf numFmtId="16" fontId="48" fillId="10" borderId="0" xfId="2" applyNumberFormat="1" applyFont="1" applyFill="1" applyAlignment="1">
      <alignment horizontal="center" vertical="center" wrapText="1"/>
    </xf>
    <xf numFmtId="0" fontId="48" fillId="10" borderId="0" xfId="2" applyFont="1" applyFill="1" applyAlignment="1">
      <alignment horizontal="center"/>
    </xf>
    <xf numFmtId="16" fontId="48" fillId="10" borderId="6" xfId="2" applyNumberFormat="1" applyFont="1" applyFill="1" applyBorder="1" applyAlignment="1">
      <alignment horizontal="center" vertical="center" wrapText="1"/>
    </xf>
    <xf numFmtId="16" fontId="48" fillId="4" borderId="6" xfId="2" applyNumberFormat="1" applyFont="1" applyFill="1" applyBorder="1" applyAlignment="1">
      <alignment horizontal="center" vertical="center" wrapText="1"/>
    </xf>
    <xf numFmtId="16" fontId="48" fillId="10" borderId="0" xfId="2" applyNumberFormat="1" applyFont="1" applyFill="1" applyAlignment="1">
      <alignment horizontal="left" vertical="center" wrapText="1"/>
    </xf>
    <xf numFmtId="0" fontId="1" fillId="24" borderId="0" xfId="0" applyFont="1" applyFill="1" applyAlignment="1">
      <alignment horizontal="center" vertical="center"/>
    </xf>
    <xf numFmtId="0" fontId="62" fillId="25" borderId="0" xfId="0" applyFont="1" applyFill="1" applyAlignment="1">
      <alignment horizontal="center" vertical="center" wrapText="1"/>
    </xf>
    <xf numFmtId="0" fontId="63" fillId="0" borderId="0" xfId="0" applyFont="1" applyAlignment="1">
      <alignment vertical="center" wrapText="1"/>
    </xf>
    <xf numFmtId="0" fontId="45" fillId="0" borderId="0" xfId="0" applyFont="1" applyAlignment="1">
      <alignment vertical="center" wrapText="1"/>
    </xf>
    <xf numFmtId="0" fontId="62" fillId="26" borderId="0" xfId="0" applyFont="1" applyFill="1"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0" fontId="1" fillId="7" borderId="0" xfId="0" applyFont="1" applyFill="1" applyAlignment="1">
      <alignment horizontal="center" vertical="center" wrapText="1"/>
    </xf>
    <xf numFmtId="0" fontId="0" fillId="0" borderId="0" xfId="0"/>
    <xf numFmtId="0" fontId="1" fillId="10" borderId="0" xfId="0" applyFont="1" applyFill="1" applyAlignment="1">
      <alignment horizontal="center" vertical="center" wrapText="1"/>
    </xf>
    <xf numFmtId="0" fontId="1" fillId="10" borderId="0" xfId="0" applyFont="1" applyFill="1" applyAlignment="1">
      <alignment horizontal="center" vertical="center"/>
    </xf>
    <xf numFmtId="0" fontId="1" fillId="24" borderId="0" xfId="0" applyFont="1" applyFill="1" applyAlignment="1">
      <alignment horizontal="center" vertical="top"/>
    </xf>
    <xf numFmtId="0" fontId="1" fillId="8" borderId="0" xfId="0" applyFont="1" applyFill="1" applyAlignment="1">
      <alignment horizontal="center" vertical="center"/>
    </xf>
    <xf numFmtId="0" fontId="63" fillId="0" borderId="0" xfId="0" applyFont="1" applyAlignment="1">
      <alignment vertical="center"/>
    </xf>
    <xf numFmtId="0" fontId="45" fillId="0" borderId="0" xfId="0" applyFont="1" applyAlignment="1">
      <alignment vertical="center"/>
    </xf>
    <xf numFmtId="0" fontId="16" fillId="0" borderId="0" xfId="0" applyFont="1" applyAlignment="1">
      <alignment horizontal="center" vertical="center"/>
    </xf>
    <xf numFmtId="0" fontId="0" fillId="0" borderId="0" xfId="0" applyAlignment="1">
      <alignment horizontal="center" vertical="center"/>
    </xf>
    <xf numFmtId="0" fontId="1" fillId="9" borderId="0" xfId="0" applyFont="1" applyFill="1" applyAlignment="1">
      <alignment horizontal="center" vertical="center"/>
    </xf>
    <xf numFmtId="0" fontId="63" fillId="0" borderId="0" xfId="0" applyFont="1" applyAlignment="1">
      <alignment vertical="top" wrapText="1"/>
    </xf>
    <xf numFmtId="0" fontId="45" fillId="0" borderId="0" xfId="0" applyFont="1" applyAlignment="1">
      <alignment vertical="top" wrapText="1"/>
    </xf>
    <xf numFmtId="0" fontId="16" fillId="0" borderId="0" xfId="0" applyFont="1" applyAlignment="1">
      <alignment vertical="center" wrapText="1"/>
    </xf>
    <xf numFmtId="0" fontId="64" fillId="0" borderId="0" xfId="0" applyFont="1" applyAlignment="1">
      <alignment horizontal="center" vertical="center"/>
    </xf>
    <xf numFmtId="0" fontId="65" fillId="0" borderId="0" xfId="0" applyFont="1" applyAlignment="1">
      <alignment horizontal="center" vertical="center"/>
    </xf>
    <xf numFmtId="0" fontId="55" fillId="0" borderId="0" xfId="0" applyFont="1" applyAlignment="1">
      <alignment horizontal="justify" vertical="top" wrapText="1"/>
    </xf>
    <xf numFmtId="0" fontId="66" fillId="0" borderId="0" xfId="0" applyFont="1" applyAlignment="1">
      <alignment vertical="top" wrapText="1"/>
    </xf>
    <xf numFmtId="0" fontId="67" fillId="27" borderId="0" xfId="0" applyFont="1" applyFill="1" applyAlignment="1">
      <alignment horizontal="justify" vertical="top" wrapText="1"/>
    </xf>
    <xf numFmtId="0" fontId="1" fillId="27" borderId="0" xfId="0" applyFont="1" applyFill="1" applyAlignment="1">
      <alignment wrapText="1"/>
    </xf>
    <xf numFmtId="0" fontId="55" fillId="0" borderId="0" xfId="0" applyFont="1" applyAlignment="1">
      <alignment horizontal="justify" wrapText="1"/>
    </xf>
    <xf numFmtId="0" fontId="55" fillId="0" borderId="0" xfId="0" applyFont="1" applyAlignment="1">
      <alignment wrapText="1"/>
    </xf>
    <xf numFmtId="0" fontId="16" fillId="0" borderId="0" xfId="0" applyFont="1" applyAlignment="1">
      <alignment horizontal="left" vertical="center" wrapText="1"/>
    </xf>
    <xf numFmtId="0" fontId="0" fillId="0" borderId="0" xfId="0" applyAlignment="1">
      <alignment horizontal="left" vertical="center" wrapText="1"/>
    </xf>
    <xf numFmtId="0" fontId="53" fillId="0" borderId="0" xfId="0" applyFont="1" applyAlignment="1">
      <alignment horizontal="center" vertical="top" wrapText="1"/>
    </xf>
    <xf numFmtId="0" fontId="0" fillId="0" borderId="0" xfId="0" applyAlignment="1">
      <alignment horizontal="center"/>
    </xf>
    <xf numFmtId="0" fontId="25" fillId="0" borderId="0" xfId="0" applyFont="1" applyAlignment="1">
      <alignment vertical="center"/>
    </xf>
    <xf numFmtId="0" fontId="0" fillId="0" borderId="0" xfId="0" applyAlignment="1">
      <alignment vertical="center"/>
    </xf>
    <xf numFmtId="0" fontId="45" fillId="0" borderId="0" xfId="0" applyFont="1" applyAlignment="1">
      <alignment wrapText="1"/>
    </xf>
    <xf numFmtId="0" fontId="55" fillId="0" borderId="0" xfId="0" applyFont="1" applyAlignment="1">
      <alignment horizontal="left" vertical="top" wrapText="1"/>
    </xf>
    <xf numFmtId="0" fontId="16" fillId="0" borderId="0" xfId="0" applyFont="1" applyAlignment="1">
      <alignment horizontal="left"/>
    </xf>
    <xf numFmtId="0" fontId="3" fillId="0" borderId="0" xfId="0" applyFont="1" applyAlignment="1">
      <alignment horizontal="center" vertical="top" wrapText="1"/>
    </xf>
    <xf numFmtId="0" fontId="3" fillId="0" borderId="0" xfId="0" applyFont="1" applyAlignment="1">
      <alignment horizontal="center" wrapText="1"/>
    </xf>
    <xf numFmtId="0" fontId="103" fillId="0" borderId="0" xfId="0" applyFont="1" applyAlignment="1">
      <alignment horizontal="center"/>
    </xf>
    <xf numFmtId="0" fontId="67" fillId="0" borderId="0" xfId="0" applyFont="1" applyAlignment="1">
      <alignment horizontal="left" vertical="center" wrapText="1"/>
    </xf>
    <xf numFmtId="0" fontId="55" fillId="0" borderId="0" xfId="0" applyFont="1" applyAlignment="1">
      <alignment horizontal="left" vertical="center" wrapText="1"/>
    </xf>
    <xf numFmtId="0" fontId="103" fillId="0" borderId="0" xfId="0" applyFont="1" applyAlignment="1">
      <alignment horizontal="center" vertical="top"/>
    </xf>
    <xf numFmtId="0" fontId="16" fillId="5" borderId="0" xfId="2" applyFill="1"/>
    <xf numFmtId="0" fontId="16" fillId="0" borderId="0" xfId="2"/>
    <xf numFmtId="0" fontId="16" fillId="5" borderId="0" xfId="2" applyFill="1" applyAlignment="1" applyProtection="1">
      <alignment wrapText="1"/>
      <protection locked="0"/>
    </xf>
    <xf numFmtId="0" fontId="16" fillId="0" borderId="0" xfId="2" applyAlignment="1" applyProtection="1">
      <alignment wrapText="1"/>
      <protection locked="0"/>
    </xf>
    <xf numFmtId="0" fontId="4" fillId="0" borderId="0" xfId="2" applyFont="1" applyAlignment="1">
      <alignment horizontal="center" vertical="center"/>
    </xf>
    <xf numFmtId="0" fontId="16" fillId="0" borderId="0" xfId="2" applyAlignment="1">
      <alignment horizontal="center" vertical="center"/>
    </xf>
    <xf numFmtId="0" fontId="84" fillId="0" borderId="0" xfId="2" applyFont="1" applyAlignment="1">
      <alignment horizontal="center" vertical="center" wrapText="1"/>
    </xf>
    <xf numFmtId="0" fontId="97" fillId="0" borderId="0" xfId="2" applyFont="1" applyAlignment="1">
      <alignment horizontal="center" vertical="center" wrapText="1"/>
    </xf>
    <xf numFmtId="0" fontId="46" fillId="0" borderId="0" xfId="2" applyFont="1" applyAlignment="1">
      <alignment horizontal="center" vertical="center"/>
    </xf>
    <xf numFmtId="0" fontId="16" fillId="20" borderId="0" xfId="2" applyFill="1"/>
    <xf numFmtId="0" fontId="72" fillId="5" borderId="0" xfId="2" applyFont="1" applyFill="1" applyAlignment="1">
      <alignment wrapText="1"/>
    </xf>
    <xf numFmtId="0" fontId="72" fillId="0" borderId="0" xfId="2" applyFont="1" applyAlignment="1">
      <alignment wrapText="1"/>
    </xf>
    <xf numFmtId="0" fontId="55" fillId="0" borderId="0" xfId="2" applyFont="1" applyAlignment="1">
      <alignment vertical="top" wrapText="1"/>
    </xf>
    <xf numFmtId="0" fontId="66" fillId="20" borderId="0" xfId="2" applyFont="1" applyFill="1" applyProtection="1">
      <protection locked="0"/>
    </xf>
    <xf numFmtId="0" fontId="55" fillId="0" borderId="0" xfId="2" applyFont="1" applyAlignment="1">
      <alignment vertical="center" wrapText="1"/>
    </xf>
    <xf numFmtId="0" fontId="16" fillId="0" borderId="0" xfId="2" applyAlignment="1">
      <alignment vertical="center"/>
    </xf>
    <xf numFmtId="0" fontId="66" fillId="0" borderId="0" xfId="2" applyFont="1" applyProtection="1">
      <protection locked="0"/>
    </xf>
    <xf numFmtId="0" fontId="66" fillId="20" borderId="0" xfId="2" applyFont="1" applyFill="1" applyAlignment="1" applyProtection="1">
      <alignment horizontal="left" vertical="center"/>
      <protection locked="0"/>
    </xf>
    <xf numFmtId="0" fontId="84" fillId="0" borderId="0" xfId="2" applyFont="1" applyAlignment="1">
      <alignment horizontal="center" wrapText="1"/>
    </xf>
    <xf numFmtId="0" fontId="72" fillId="0" borderId="0" xfId="2" applyFont="1" applyAlignment="1">
      <alignment horizontal="center" vertical="center" wrapText="1"/>
    </xf>
    <xf numFmtId="0" fontId="73" fillId="0" borderId="0" xfId="2" applyFont="1" applyAlignment="1">
      <alignment vertical="center" wrapText="1"/>
    </xf>
    <xf numFmtId="0" fontId="95" fillId="11" borderId="0" xfId="2" applyFont="1" applyFill="1" applyAlignment="1">
      <alignment horizontal="center" vertical="center" wrapText="1"/>
    </xf>
    <xf numFmtId="0" fontId="16" fillId="0" borderId="0" xfId="2" applyAlignment="1">
      <alignment vertical="center" wrapText="1"/>
    </xf>
    <xf numFmtId="0" fontId="67" fillId="20" borderId="0" xfId="2" applyFont="1" applyFill="1" applyProtection="1">
      <protection locked="0"/>
    </xf>
    <xf numFmtId="0" fontId="96" fillId="20" borderId="0" xfId="2" applyFont="1" applyFill="1" applyProtection="1">
      <protection locked="0"/>
    </xf>
    <xf numFmtId="0" fontId="67" fillId="20" borderId="0" xfId="2" applyFont="1" applyFill="1"/>
    <xf numFmtId="0" fontId="66" fillId="20" borderId="0" xfId="2" applyFont="1" applyFill="1"/>
    <xf numFmtId="0" fontId="66" fillId="0" borderId="0" xfId="2" applyFont="1"/>
    <xf numFmtId="0" fontId="94" fillId="0" borderId="0" xfId="2" applyFont="1" applyAlignment="1">
      <alignment horizontal="center" vertical="center"/>
    </xf>
    <xf numFmtId="0" fontId="2" fillId="0" borderId="0" xfId="2" applyFont="1" applyProtection="1">
      <protection locked="0"/>
    </xf>
    <xf numFmtId="0" fontId="67" fillId="0" borderId="0" xfId="2" applyFont="1" applyProtection="1">
      <protection locked="0"/>
    </xf>
    <xf numFmtId="0" fontId="54" fillId="0" borderId="0" xfId="2" applyFont="1" applyAlignment="1">
      <alignment horizontal="center" vertical="center"/>
    </xf>
    <xf numFmtId="0" fontId="67" fillId="0" borderId="0" xfId="2" applyFont="1" applyAlignment="1">
      <alignment horizontal="justify" vertical="center"/>
    </xf>
    <xf numFmtId="0" fontId="67" fillId="0" borderId="0" xfId="2" applyFont="1"/>
    <xf numFmtId="0" fontId="1" fillId="0" borderId="0" xfId="2" applyFont="1"/>
    <xf numFmtId="0" fontId="93" fillId="0" borderId="0" xfId="2" applyFont="1" applyAlignment="1">
      <alignment wrapText="1"/>
    </xf>
    <xf numFmtId="0" fontId="92" fillId="0" borderId="0" xfId="2" applyFont="1" applyAlignment="1">
      <alignment horizontal="justify" vertical="center"/>
    </xf>
    <xf numFmtId="0" fontId="93" fillId="0" borderId="0" xfId="2" applyFont="1" applyAlignment="1">
      <alignment horizontal="justify" vertical="center" wrapText="1"/>
    </xf>
    <xf numFmtId="0" fontId="72" fillId="0" borderId="0" xfId="2" applyFont="1" applyAlignment="1">
      <alignment horizontal="center" vertical="top" wrapText="1"/>
    </xf>
    <xf numFmtId="0" fontId="55" fillId="0" borderId="0" xfId="2" applyFont="1" applyAlignment="1">
      <alignment horizontal="center" vertical="top" wrapText="1"/>
    </xf>
    <xf numFmtId="0" fontId="90" fillId="0" borderId="0" xfId="2" applyFont="1" applyAlignment="1">
      <alignment vertical="center" wrapText="1"/>
    </xf>
    <xf numFmtId="0" fontId="16" fillId="0" borderId="0" xfId="2" applyAlignment="1">
      <alignment wrapText="1"/>
    </xf>
    <xf numFmtId="0" fontId="2" fillId="0" borderId="0" xfId="2" applyFont="1"/>
    <xf numFmtId="0" fontId="91" fillId="19" borderId="0" xfId="2" applyFont="1" applyFill="1" applyAlignment="1">
      <alignment horizontal="center" vertical="center" wrapText="1"/>
    </xf>
    <xf numFmtId="0" fontId="55" fillId="0" borderId="0" xfId="2" applyFont="1" applyAlignment="1">
      <alignment wrapText="1"/>
    </xf>
    <xf numFmtId="0" fontId="89" fillId="0" borderId="0" xfId="2" applyFont="1" applyAlignment="1">
      <alignment horizontal="center"/>
    </xf>
    <xf numFmtId="0" fontId="16" fillId="0" borderId="0" xfId="2" applyAlignment="1">
      <alignment horizontal="center"/>
    </xf>
    <xf numFmtId="0" fontId="84" fillId="0" borderId="0" xfId="2" applyFont="1" applyAlignment="1">
      <alignment horizontal="center" vertical="top" wrapText="1"/>
    </xf>
    <xf numFmtId="0" fontId="68" fillId="0" borderId="0" xfId="2" applyFont="1" applyAlignment="1">
      <alignment horizontal="center" vertical="center"/>
    </xf>
    <xf numFmtId="0" fontId="88" fillId="0" borderId="0" xfId="2" applyFont="1" applyAlignment="1">
      <alignment vertical="top" wrapText="1"/>
    </xf>
    <xf numFmtId="0" fontId="16" fillId="0" borderId="0" xfId="2" applyAlignment="1">
      <alignment vertical="top" wrapText="1"/>
    </xf>
    <xf numFmtId="0" fontId="51" fillId="11" borderId="0" xfId="2" applyFont="1" applyFill="1" applyAlignment="1">
      <alignment horizontal="center" vertical="center" wrapText="1"/>
    </xf>
    <xf numFmtId="0" fontId="79" fillId="11" borderId="0" xfId="2" applyFont="1" applyFill="1" applyAlignment="1">
      <alignment horizontal="center" vertical="center" wrapText="1"/>
    </xf>
    <xf numFmtId="0" fontId="55" fillId="0" borderId="0" xfId="2" applyFont="1"/>
    <xf numFmtId="0" fontId="2" fillId="19" borderId="0" xfId="2" applyFont="1" applyFill="1" applyAlignment="1">
      <alignment horizontal="center" vertical="center" wrapText="1"/>
    </xf>
    <xf numFmtId="0" fontId="3" fillId="0" borderId="0" xfId="2" applyFont="1" applyAlignment="1">
      <alignment horizontal="center" vertical="center" wrapText="1"/>
    </xf>
    <xf numFmtId="0" fontId="56" fillId="14" borderId="0" xfId="2" applyFont="1" applyFill="1" applyAlignment="1">
      <alignment horizontal="center"/>
    </xf>
    <xf numFmtId="0" fontId="56" fillId="20" borderId="2" xfId="2" applyFont="1" applyFill="1" applyBorder="1" applyAlignment="1" applyProtection="1">
      <alignment horizontal="center"/>
      <protection locked="0"/>
    </xf>
    <xf numFmtId="0" fontId="16" fillId="0" borderId="4" xfId="2" applyBorder="1" applyAlignment="1" applyProtection="1">
      <alignment horizontal="center"/>
      <protection locked="0"/>
    </xf>
    <xf numFmtId="0" fontId="70" fillId="0" borderId="0" xfId="2" applyFont="1" applyAlignment="1">
      <alignment horizontal="center"/>
    </xf>
    <xf numFmtId="0" fontId="55" fillId="0" borderId="0" xfId="2" applyFont="1" applyAlignment="1">
      <alignment vertical="center"/>
    </xf>
    <xf numFmtId="0" fontId="1" fillId="20" borderId="0" xfId="2" applyFont="1" applyFill="1" applyProtection="1">
      <protection locked="0"/>
    </xf>
    <xf numFmtId="0" fontId="1" fillId="0" borderId="0" xfId="2" applyFont="1" applyProtection="1">
      <protection locked="0"/>
    </xf>
    <xf numFmtId="0" fontId="85" fillId="0" borderId="0" xfId="2" applyFont="1"/>
    <xf numFmtId="0" fontId="86" fillId="0" borderId="0" xfId="2" applyFont="1"/>
    <xf numFmtId="0" fontId="0" fillId="20" borderId="0" xfId="0" applyFill="1" applyAlignment="1" applyProtection="1">
      <alignment vertical="center"/>
      <protection locked="0"/>
    </xf>
    <xf numFmtId="0" fontId="0" fillId="0" borderId="0" xfId="0" applyAlignment="1" applyProtection="1">
      <alignment vertical="center"/>
      <protection locked="0"/>
    </xf>
    <xf numFmtId="0" fontId="106" fillId="5" borderId="0" xfId="0" applyFont="1" applyFill="1" applyAlignment="1">
      <alignment horizontal="center" vertical="center"/>
    </xf>
    <xf numFmtId="0" fontId="41" fillId="0" borderId="0" xfId="0" applyFont="1" applyAlignment="1">
      <alignment horizontal="center" vertical="center"/>
    </xf>
    <xf numFmtId="0" fontId="16" fillId="20" borderId="0" xfId="2" applyFill="1" applyProtection="1">
      <protection locked="0"/>
    </xf>
    <xf numFmtId="0" fontId="0" fillId="20" borderId="0" xfId="0" applyFill="1" applyProtection="1">
      <protection locked="0"/>
    </xf>
    <xf numFmtId="0" fontId="16" fillId="0" borderId="0" xfId="0" applyFont="1" applyAlignment="1">
      <alignment horizontal="center"/>
    </xf>
    <xf numFmtId="0" fontId="56" fillId="28" borderId="0" xfId="2" applyFont="1" applyFill="1" applyAlignment="1">
      <alignment horizontal="center"/>
    </xf>
    <xf numFmtId="0" fontId="3" fillId="19" borderId="0" xfId="2" applyFont="1" applyFill="1" applyAlignment="1">
      <alignment horizontal="center" vertical="center" wrapText="1"/>
    </xf>
    <xf numFmtId="0" fontId="55" fillId="0" borderId="0" xfId="2" applyFont="1" applyAlignment="1">
      <alignment horizontal="left"/>
    </xf>
    <xf numFmtId="0" fontId="67" fillId="20" borderId="0" xfId="2" applyFont="1" applyFill="1" applyAlignment="1" applyProtection="1">
      <alignment horizontal="center"/>
      <protection locked="0"/>
    </xf>
    <xf numFmtId="0" fontId="16" fillId="0" borderId="0" xfId="2" applyAlignment="1" applyProtection="1">
      <alignment horizontal="center"/>
      <protection locked="0"/>
    </xf>
    <xf numFmtId="0" fontId="1" fillId="20" borderId="0" xfId="2" applyFont="1" applyFill="1" applyAlignment="1" applyProtection="1">
      <alignment horizontal="left"/>
      <protection locked="0"/>
    </xf>
    <xf numFmtId="0" fontId="67" fillId="20" borderId="0" xfId="2" applyFont="1" applyFill="1" applyAlignment="1" applyProtection="1">
      <alignment horizontal="left" vertical="center"/>
      <protection locked="0"/>
    </xf>
    <xf numFmtId="0" fontId="67" fillId="0" borderId="0" xfId="2" applyFont="1" applyAlignment="1" applyProtection="1">
      <alignment horizontal="left" vertical="center"/>
      <protection locked="0"/>
    </xf>
    <xf numFmtId="0" fontId="83" fillId="11" borderId="0" xfId="2" applyFont="1" applyFill="1" applyAlignment="1" applyProtection="1">
      <alignment horizontal="center" vertical="center" wrapText="1"/>
      <protection locked="0"/>
    </xf>
    <xf numFmtId="0" fontId="0" fillId="0" borderId="0" xfId="0" applyAlignment="1">
      <alignment horizontal="center" vertical="center" wrapText="1"/>
    </xf>
    <xf numFmtId="0" fontId="33" fillId="19" borderId="0" xfId="2" applyFont="1" applyFill="1" applyAlignment="1">
      <alignment horizontal="center" vertical="center" wrapText="1"/>
    </xf>
    <xf numFmtId="0" fontId="16" fillId="0" borderId="0" xfId="2" applyAlignment="1">
      <alignment horizontal="center" vertical="center" wrapText="1"/>
    </xf>
    <xf numFmtId="0" fontId="5" fillId="0" borderId="0" xfId="3" applyFill="1" applyAlignment="1" applyProtection="1"/>
    <xf numFmtId="0" fontId="75" fillId="0" borderId="0" xfId="2" applyFont="1" applyAlignment="1">
      <alignment horizontal="center"/>
    </xf>
    <xf numFmtId="0" fontId="16" fillId="0" borderId="0" xfId="2" applyProtection="1">
      <protection locked="0"/>
    </xf>
    <xf numFmtId="0" fontId="1" fillId="0" borderId="0" xfId="2" applyFont="1" applyAlignment="1" applyProtection="1">
      <alignment horizontal="center"/>
      <protection locked="0"/>
    </xf>
    <xf numFmtId="0" fontId="78" fillId="20" borderId="0" xfId="2" applyFont="1" applyFill="1" applyProtection="1">
      <protection locked="0"/>
    </xf>
    <xf numFmtId="164" fontId="67" fillId="20" borderId="0" xfId="2" applyNumberFormat="1" applyFont="1" applyFill="1" applyAlignment="1" applyProtection="1">
      <alignment horizontal="center" vertical="center"/>
      <protection locked="0"/>
    </xf>
    <xf numFmtId="0" fontId="1" fillId="0" borderId="0" xfId="2" applyFont="1" applyAlignment="1" applyProtection="1">
      <alignment horizontal="center" vertical="center"/>
      <protection locked="0"/>
    </xf>
    <xf numFmtId="14" fontId="67" fillId="20" borderId="0" xfId="2" applyNumberFormat="1" applyFont="1" applyFill="1" applyAlignment="1" applyProtection="1">
      <alignment horizontal="left" vertical="center"/>
      <protection locked="0"/>
    </xf>
    <xf numFmtId="0" fontId="67" fillId="20" borderId="0" xfId="2" applyFont="1" applyFill="1" applyAlignment="1" applyProtection="1">
      <alignment horizontal="left"/>
      <protection locked="0"/>
    </xf>
    <xf numFmtId="0" fontId="3" fillId="36" borderId="2" xfId="2" applyFont="1" applyFill="1" applyBorder="1" applyAlignment="1">
      <alignment horizontal="center" shrinkToFit="1"/>
    </xf>
    <xf numFmtId="0" fontId="3" fillId="36" borderId="4" xfId="2" applyFont="1" applyFill="1" applyBorder="1" applyAlignment="1">
      <alignment horizontal="center" shrinkToFit="1"/>
    </xf>
    <xf numFmtId="6" fontId="2" fillId="0" borderId="2" xfId="2" applyNumberFormat="1" applyFont="1" applyBorder="1" applyAlignment="1" applyProtection="1">
      <alignment horizontal="center"/>
      <protection locked="0"/>
    </xf>
    <xf numFmtId="6" fontId="2" fillId="0" borderId="4" xfId="2" applyNumberFormat="1" applyFont="1" applyBorder="1" applyAlignment="1" applyProtection="1">
      <alignment horizontal="center"/>
      <protection locked="0"/>
    </xf>
    <xf numFmtId="0" fontId="16" fillId="0" borderId="9" xfId="5" applyBorder="1" applyAlignment="1">
      <alignment horizontal="left"/>
    </xf>
    <xf numFmtId="0" fontId="16" fillId="0" borderId="0" xfId="5" applyAlignment="1">
      <alignment horizontal="left"/>
    </xf>
    <xf numFmtId="0" fontId="20" fillId="0" borderId="0" xfId="2" applyFont="1" applyAlignment="1">
      <alignment horizontal="left" vertical="center" wrapText="1"/>
    </xf>
    <xf numFmtId="0" fontId="3" fillId="0" borderId="0" xfId="2" applyFont="1" applyAlignment="1">
      <alignment wrapText="1"/>
    </xf>
    <xf numFmtId="0" fontId="3" fillId="0" borderId="0" xfId="2" applyFont="1" applyAlignment="1">
      <alignment vertical="top" wrapText="1"/>
    </xf>
    <xf numFmtId="0" fontId="3" fillId="0" borderId="0" xfId="0" applyFont="1"/>
    <xf numFmtId="0" fontId="0" fillId="0" borderId="0" xfId="0" applyAlignment="1">
      <alignment wrapText="1"/>
    </xf>
    <xf numFmtId="0" fontId="51" fillId="11" borderId="0" xfId="5" applyFont="1" applyFill="1" applyAlignment="1">
      <alignment horizontal="center" vertical="center" wrapText="1"/>
    </xf>
    <xf numFmtId="0" fontId="1" fillId="0" borderId="0" xfId="5" applyFont="1" applyAlignment="1">
      <alignment horizontal="center" vertical="center" wrapText="1"/>
    </xf>
    <xf numFmtId="0" fontId="70" fillId="0" borderId="0" xfId="2" applyFont="1" applyAlignment="1">
      <alignment horizontal="center" vertical="center"/>
    </xf>
    <xf numFmtId="0" fontId="71" fillId="0" borderId="0" xfId="2" applyFont="1" applyAlignment="1">
      <alignment horizontal="center"/>
    </xf>
    <xf numFmtId="0" fontId="73" fillId="0" borderId="0" xfId="2" applyFont="1" applyAlignment="1">
      <alignment horizontal="center" wrapText="1"/>
    </xf>
    <xf numFmtId="0" fontId="74" fillId="33" borderId="0" xfId="2" applyFont="1" applyFill="1" applyAlignment="1">
      <alignment horizontal="center" vertical="center"/>
    </xf>
    <xf numFmtId="0" fontId="16" fillId="33" borderId="0" xfId="2" applyFill="1" applyAlignment="1">
      <alignment horizontal="center"/>
    </xf>
    <xf numFmtId="0" fontId="75" fillId="0" borderId="0" xfId="2" applyFont="1" applyAlignment="1">
      <alignment horizontal="left" vertical="center"/>
    </xf>
    <xf numFmtId="0" fontId="76" fillId="0" borderId="0" xfId="2" applyFont="1" applyAlignment="1">
      <alignment horizontal="left" vertical="center"/>
    </xf>
    <xf numFmtId="0" fontId="20" fillId="0" borderId="0" xfId="2" applyFont="1" applyAlignment="1">
      <alignment horizontal="left"/>
    </xf>
    <xf numFmtId="0" fontId="16" fillId="0" borderId="0" xfId="2" applyAlignment="1">
      <alignment horizontal="left"/>
    </xf>
    <xf numFmtId="0" fontId="62" fillId="17" borderId="0" xfId="2" applyFont="1" applyFill="1" applyProtection="1">
      <protection locked="0"/>
    </xf>
    <xf numFmtId="0" fontId="79" fillId="17" borderId="0" xfId="2" applyFont="1" applyFill="1"/>
    <xf numFmtId="0" fontId="75" fillId="0" borderId="0" xfId="2" applyFont="1" applyAlignment="1">
      <alignment horizontal="center" wrapText="1"/>
    </xf>
    <xf numFmtId="0" fontId="70" fillId="0" borderId="0" xfId="2" applyFont="1" applyAlignment="1">
      <alignment horizontal="center" wrapText="1"/>
    </xf>
    <xf numFmtId="0" fontId="16" fillId="0" borderId="0" xfId="2" applyAlignment="1">
      <alignment horizontal="center" wrapText="1"/>
    </xf>
    <xf numFmtId="0" fontId="72" fillId="0" borderId="0" xfId="2" applyFont="1" applyAlignment="1">
      <alignment horizontal="center"/>
    </xf>
    <xf numFmtId="0" fontId="12" fillId="0" borderId="0" xfId="2" applyFont="1" applyAlignment="1">
      <alignment horizontal="center"/>
    </xf>
    <xf numFmtId="0" fontId="60" fillId="18" borderId="0" xfId="2" applyFont="1" applyFill="1" applyAlignment="1">
      <alignment horizontal="right"/>
    </xf>
    <xf numFmtId="0" fontId="41" fillId="18" borderId="7" xfId="2" applyFont="1" applyFill="1" applyBorder="1" applyAlignment="1">
      <alignment horizontal="left"/>
    </xf>
    <xf numFmtId="0" fontId="41" fillId="18" borderId="0" xfId="2" applyFont="1" applyFill="1" applyAlignment="1">
      <alignment horizontal="left"/>
    </xf>
    <xf numFmtId="0" fontId="8" fillId="29" borderId="0" xfId="2" applyFont="1" applyFill="1"/>
    <xf numFmtId="0" fontId="48" fillId="37" borderId="2" xfId="2" applyFont="1" applyFill="1" applyBorder="1" applyAlignment="1">
      <alignment horizontal="center"/>
    </xf>
    <xf numFmtId="0" fontId="48" fillId="37" borderId="4" xfId="2" applyFont="1" applyFill="1" applyBorder="1" applyAlignment="1">
      <alignment horizontal="center"/>
    </xf>
    <xf numFmtId="0" fontId="48" fillId="37" borderId="9" xfId="2" applyFont="1" applyFill="1" applyBorder="1" applyAlignment="1">
      <alignment horizontal="center"/>
    </xf>
    <xf numFmtId="0" fontId="0" fillId="37" borderId="11" xfId="0" applyFill="1" applyBorder="1" applyAlignment="1">
      <alignment horizontal="center"/>
    </xf>
    <xf numFmtId="0" fontId="98" fillId="0" borderId="0" xfId="2" applyFont="1" applyAlignment="1">
      <alignment horizontal="center" vertical="center"/>
    </xf>
    <xf numFmtId="16" fontId="41" fillId="34" borderId="7" xfId="2" applyNumberFormat="1" applyFont="1" applyFill="1" applyBorder="1" applyAlignment="1">
      <alignment horizontal="left" vertical="center"/>
    </xf>
    <xf numFmtId="16" fontId="41" fillId="34" borderId="0" xfId="2" applyNumberFormat="1" applyFont="1" applyFill="1" applyAlignment="1">
      <alignment horizontal="left" vertical="center"/>
    </xf>
    <xf numFmtId="0" fontId="6" fillId="18" borderId="7" xfId="2" applyFont="1" applyFill="1" applyBorder="1" applyAlignment="1">
      <alignment horizontal="left"/>
    </xf>
    <xf numFmtId="0" fontId="6" fillId="18" borderId="0" xfId="2" applyFont="1" applyFill="1" applyAlignment="1">
      <alignment horizontal="left"/>
    </xf>
    <xf numFmtId="16" fontId="69" fillId="0" borderId="0" xfId="2" applyNumberFormat="1" applyFont="1" applyAlignment="1">
      <alignment horizontal="center"/>
    </xf>
    <xf numFmtId="0" fontId="69" fillId="0" borderId="0" xfId="0" applyFont="1"/>
    <xf numFmtId="0" fontId="8" fillId="4" borderId="0" xfId="2" applyFont="1" applyFill="1"/>
    <xf numFmtId="0" fontId="16" fillId="0" borderId="0" xfId="0" applyFont="1" applyAlignment="1">
      <alignment vertical="top" wrapText="1"/>
    </xf>
    <xf numFmtId="0" fontId="0" fillId="0" borderId="0" xfId="0" applyAlignment="1">
      <alignment vertical="top" wrapText="1"/>
    </xf>
    <xf numFmtId="0" fontId="16" fillId="14" borderId="0" xfId="0" applyFont="1" applyFill="1" applyAlignment="1">
      <alignment horizontal="justify"/>
    </xf>
    <xf numFmtId="0" fontId="16" fillId="14" borderId="0" xfId="0" applyFont="1" applyFill="1"/>
    <xf numFmtId="0" fontId="19" fillId="14" borderId="0" xfId="0" applyFont="1" applyFill="1" applyAlignment="1">
      <alignment horizontal="justify"/>
    </xf>
    <xf numFmtId="0" fontId="44" fillId="0" borderId="0" xfId="0" applyFont="1" applyAlignment="1">
      <alignment horizontal="center" vertical="center" wrapText="1"/>
    </xf>
    <xf numFmtId="0" fontId="16" fillId="0" borderId="0" xfId="0" applyFont="1" applyAlignment="1">
      <alignment wrapText="1"/>
    </xf>
    <xf numFmtId="0" fontId="19" fillId="0" borderId="0" xfId="0" applyFont="1" applyAlignment="1">
      <alignment horizontal="justify"/>
    </xf>
    <xf numFmtId="0" fontId="16" fillId="0" borderId="0" xfId="0" applyFont="1"/>
    <xf numFmtId="0" fontId="16" fillId="0" borderId="0" xfId="0" applyFont="1" applyAlignment="1">
      <alignment horizontal="justify"/>
    </xf>
    <xf numFmtId="0" fontId="21" fillId="0" borderId="0" xfId="0" applyFont="1" applyAlignment="1">
      <alignment horizontal="left" wrapText="1"/>
    </xf>
    <xf numFmtId="0" fontId="14" fillId="0" borderId="0" xfId="0" applyFont="1"/>
    <xf numFmtId="0" fontId="16" fillId="0" borderId="0" xfId="0" applyFont="1" applyAlignment="1">
      <alignment horizontal="left" wrapText="1"/>
    </xf>
    <xf numFmtId="0" fontId="46" fillId="0" borderId="0" xfId="0" applyFont="1" applyAlignment="1">
      <alignment horizontal="center" vertical="center"/>
    </xf>
    <xf numFmtId="0" fontId="16" fillId="0" borderId="0" xfId="0" applyFont="1" applyAlignment="1">
      <alignment horizontal="left" wrapText="1" shrinkToFit="1"/>
    </xf>
    <xf numFmtId="0" fontId="16" fillId="0" borderId="0" xfId="0" applyFont="1" applyAlignment="1">
      <alignment wrapText="1" shrinkToFit="1"/>
    </xf>
    <xf numFmtId="0" fontId="17" fillId="0" borderId="0" xfId="0" applyFont="1" applyAlignment="1">
      <alignment horizontal="center" vertical="top"/>
    </xf>
    <xf numFmtId="0" fontId="20" fillId="0" borderId="0" xfId="0" applyFont="1" applyAlignment="1">
      <alignment horizontal="center" vertical="top"/>
    </xf>
    <xf numFmtId="0" fontId="19" fillId="0" borderId="0" xfId="0" applyFont="1"/>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horizontal="justify" vertical="top" wrapText="1"/>
    </xf>
    <xf numFmtId="0" fontId="42" fillId="0" borderId="0" xfId="0" applyFont="1" applyAlignment="1">
      <alignment vertical="center" wrapText="1"/>
    </xf>
    <xf numFmtId="0" fontId="25" fillId="0" borderId="0" xfId="4" applyFont="1" applyAlignment="1">
      <alignment vertical="center" wrapText="1"/>
    </xf>
    <xf numFmtId="0" fontId="16" fillId="0" borderId="0" xfId="4" applyAlignment="1">
      <alignment wrapText="1"/>
    </xf>
    <xf numFmtId="0" fontId="16" fillId="0" borderId="0" xfId="5" applyProtection="1">
      <protection locked="0"/>
    </xf>
    <xf numFmtId="0" fontId="62" fillId="0" borderId="0" xfId="5" applyFont="1" applyProtection="1">
      <protection locked="0"/>
    </xf>
    <xf numFmtId="0" fontId="79" fillId="0" borderId="0" xfId="4" applyFont="1"/>
    <xf numFmtId="0" fontId="75" fillId="0" borderId="0" xfId="5" applyFont="1" applyAlignment="1">
      <alignment horizontal="center" wrapText="1"/>
    </xf>
    <xf numFmtId="0" fontId="16" fillId="0" borderId="0" xfId="5"/>
    <xf numFmtId="0" fontId="70" fillId="0" borderId="0" xfId="5" applyFont="1" applyAlignment="1">
      <alignment horizontal="center" vertical="center"/>
    </xf>
    <xf numFmtId="0" fontId="71" fillId="0" borderId="0" xfId="5" applyFont="1" applyAlignment="1">
      <alignment horizontal="center"/>
    </xf>
    <xf numFmtId="0" fontId="72" fillId="0" borderId="0" xfId="5" applyFont="1" applyAlignment="1">
      <alignment horizontal="center" vertical="center" wrapText="1"/>
    </xf>
    <xf numFmtId="0" fontId="73" fillId="0" borderId="0" xfId="5" applyFont="1" applyAlignment="1">
      <alignment horizontal="center" wrapText="1"/>
    </xf>
    <xf numFmtId="0" fontId="74" fillId="0" borderId="0" xfId="5" applyFont="1" applyAlignment="1">
      <alignment horizontal="center" vertical="center"/>
    </xf>
    <xf numFmtId="0" fontId="16" fillId="0" borderId="0" xfId="4" applyAlignment="1">
      <alignment vertical="center" wrapText="1"/>
    </xf>
    <xf numFmtId="0" fontId="51" fillId="11" borderId="0" xfId="0" applyFont="1" applyFill="1" applyAlignment="1">
      <alignment horizontal="center" vertical="center" wrapText="1"/>
    </xf>
    <xf numFmtId="14" fontId="29" fillId="2" borderId="0" xfId="2" applyNumberFormat="1" applyFont="1" applyFill="1" applyAlignment="1">
      <alignment horizontal="left"/>
    </xf>
    <xf numFmtId="14" fontId="29" fillId="2" borderId="0" xfId="2" applyNumberFormat="1" applyFont="1" applyFill="1" applyAlignment="1" applyProtection="1">
      <alignment horizontal="left"/>
      <protection locked="0"/>
    </xf>
    <xf numFmtId="0" fontId="16" fillId="0" borderId="0" xfId="2" applyAlignment="1" applyProtection="1">
      <alignment horizontal="left"/>
      <protection locked="0"/>
    </xf>
    <xf numFmtId="6" fontId="29" fillId="2" borderId="0" xfId="2" applyNumberFormat="1" applyFont="1" applyFill="1" applyAlignment="1" applyProtection="1">
      <alignment horizontal="left"/>
      <protection locked="0"/>
    </xf>
    <xf numFmtId="0" fontId="29" fillId="2" borderId="0" xfId="2" applyFont="1" applyFill="1" applyProtection="1">
      <protection locked="0"/>
    </xf>
    <xf numFmtId="0" fontId="29" fillId="2" borderId="0" xfId="2" applyFont="1" applyFill="1" applyAlignment="1" applyProtection="1">
      <alignment horizontal="left"/>
      <protection locked="0"/>
    </xf>
    <xf numFmtId="0" fontId="31" fillId="2" borderId="0" xfId="1" applyFont="1" applyFill="1" applyAlignment="1" applyProtection="1">
      <protection locked="0"/>
    </xf>
    <xf numFmtId="0" fontId="69" fillId="0" borderId="0" xfId="2" applyFont="1" applyAlignment="1">
      <alignment horizontal="center" vertical="center"/>
    </xf>
    <xf numFmtId="0" fontId="15" fillId="0" borderId="0" xfId="2" applyFont="1" applyAlignment="1">
      <alignment horizontal="center" vertical="center"/>
    </xf>
    <xf numFmtId="0" fontId="2" fillId="12" borderId="0" xfId="2" applyFont="1" applyFill="1" applyProtection="1">
      <protection locked="0"/>
    </xf>
    <xf numFmtId="0" fontId="16" fillId="12" borderId="0" xfId="2" applyFill="1" applyProtection="1">
      <protection locked="0"/>
    </xf>
    <xf numFmtId="0" fontId="16" fillId="0" borderId="0" xfId="2" applyAlignment="1">
      <alignment shrinkToFit="1"/>
    </xf>
    <xf numFmtId="0" fontId="38" fillId="0" borderId="0" xfId="2" applyFont="1" applyAlignment="1">
      <alignment vertical="center" wrapText="1"/>
    </xf>
    <xf numFmtId="0" fontId="38" fillId="0" borderId="0" xfId="2" applyFont="1" applyAlignment="1">
      <alignment vertical="center"/>
    </xf>
    <xf numFmtId="0" fontId="1" fillId="0" borderId="0" xfId="2" applyFont="1" applyAlignment="1">
      <alignment horizontal="left" vertical="top" wrapText="1"/>
    </xf>
    <xf numFmtId="0" fontId="1" fillId="0" borderId="0" xfId="2" applyFont="1" applyAlignment="1">
      <alignment horizontal="left"/>
    </xf>
    <xf numFmtId="0" fontId="38" fillId="0" borderId="0" xfId="2" applyFont="1"/>
    <xf numFmtId="0" fontId="3" fillId="0" borderId="0" xfId="2" applyFont="1"/>
    <xf numFmtId="0" fontId="2" fillId="0" borderId="0" xfId="2" applyFont="1" applyAlignment="1">
      <alignment horizontal="left" vertical="top" wrapText="1"/>
    </xf>
    <xf numFmtId="0" fontId="16" fillId="0" borderId="0" xfId="2" applyAlignment="1">
      <alignment horizontal="left" vertical="top" wrapText="1"/>
    </xf>
    <xf numFmtId="0" fontId="2" fillId="0" borderId="0" xfId="2" applyFont="1" applyAlignment="1" applyProtection="1">
      <alignment vertical="top" wrapText="1"/>
      <protection locked="0"/>
    </xf>
    <xf numFmtId="0" fontId="2" fillId="0" borderId="0" xfId="2" applyFont="1" applyAlignment="1">
      <alignment vertical="top" wrapText="1"/>
    </xf>
    <xf numFmtId="0" fontId="1" fillId="0" borderId="0" xfId="2" applyFont="1" applyAlignment="1">
      <alignment vertical="top" wrapText="1"/>
    </xf>
    <xf numFmtId="0" fontId="9" fillId="3" borderId="7" xfId="0" applyFont="1" applyFill="1" applyBorder="1" applyAlignment="1">
      <alignment horizontal="center" vertical="center" wrapText="1"/>
    </xf>
    <xf numFmtId="0" fontId="12" fillId="3" borderId="7" xfId="0" applyFont="1" applyFill="1" applyBorder="1" applyAlignment="1">
      <alignment horizontal="center" vertical="top"/>
    </xf>
    <xf numFmtId="0" fontId="12" fillId="3" borderId="0" xfId="0" applyFont="1" applyFill="1" applyAlignment="1">
      <alignment horizontal="center" vertical="top"/>
    </xf>
    <xf numFmtId="0" fontId="12" fillId="3" borderId="8" xfId="0" applyFont="1" applyFill="1" applyBorder="1" applyAlignment="1">
      <alignment horizontal="center" vertical="top"/>
    </xf>
    <xf numFmtId="0" fontId="8" fillId="3" borderId="0" xfId="0" applyFont="1" applyFill="1" applyAlignment="1">
      <alignment horizontal="center" vertical="center" textRotation="90"/>
    </xf>
    <xf numFmtId="49" fontId="8" fillId="0" borderId="12" xfId="0" applyNumberFormat="1" applyFont="1" applyBorder="1" applyAlignment="1">
      <alignment horizontal="left" vertical="top" wrapText="1" indent="1"/>
    </xf>
    <xf numFmtId="49" fontId="8" fillId="0" borderId="13" xfId="0" applyNumberFormat="1" applyFont="1" applyBorder="1" applyAlignment="1">
      <alignment horizontal="left" vertical="top" wrapText="1" indent="1"/>
    </xf>
    <xf numFmtId="1" fontId="8" fillId="0" borderId="10" xfId="0" applyNumberFormat="1" applyFont="1" applyBorder="1" applyAlignment="1">
      <alignment horizontal="center" vertical="top" wrapText="1"/>
    </xf>
    <xf numFmtId="1" fontId="8" fillId="0" borderId="11" xfId="0" applyNumberFormat="1" applyFont="1" applyBorder="1" applyAlignment="1">
      <alignment horizontal="center" vertical="top" wrapText="1"/>
    </xf>
    <xf numFmtId="1" fontId="10" fillId="3" borderId="0" xfId="0" applyNumberFormat="1" applyFont="1" applyFill="1" applyAlignment="1">
      <alignment horizontal="center" vertical="center"/>
    </xf>
    <xf numFmtId="1" fontId="7" fillId="3" borderId="0" xfId="0" applyNumberFormat="1" applyFont="1" applyFill="1" applyAlignment="1">
      <alignment horizontal="center" vertical="center"/>
    </xf>
  </cellXfs>
  <cellStyles count="6">
    <cellStyle name="Lien hypertexte" xfId="1" builtinId="8"/>
    <cellStyle name="Lien hypertexte 2" xfId="3" xr:uid="{00000000-0005-0000-0000-000001000000}"/>
    <cellStyle name="Normal" xfId="0" builtinId="0"/>
    <cellStyle name="Normal 2" xfId="2" xr:uid="{00000000-0005-0000-0000-000003000000}"/>
    <cellStyle name="Normal 2 2" xfId="5" xr:uid="{00000000-0005-0000-0000-000004000000}"/>
    <cellStyle name="Normal 3" xfId="4" xr:uid="{00000000-0005-0000-0000-000005000000}"/>
  </cellStyles>
  <dxfs count="0"/>
  <tableStyles count="0" defaultTableStyle="TableStyleMedium9" defaultPivotStyle="PivotStyleLight16"/>
  <colors>
    <mruColors>
      <color rgb="FFE6B8B7"/>
      <color rgb="FFFFFF00"/>
      <color rgb="FFE26B0A"/>
      <color rgb="FFFFFF99"/>
      <color rgb="FFFFCAFA"/>
      <color rgb="FF66FF33"/>
      <color rgb="FFFF7BFF"/>
      <color rgb="FF00CC0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emf"/><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9.emf"/><Relationship Id="rId1" Type="http://schemas.openxmlformats.org/officeDocument/2006/relationships/image" Target="../media/image10.emf"/><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82550</xdr:colOff>
      <xdr:row>1</xdr:row>
      <xdr:rowOff>38100</xdr:rowOff>
    </xdr:from>
    <xdr:to>
      <xdr:col>11</xdr:col>
      <xdr:colOff>3175</xdr:colOff>
      <xdr:row>5</xdr:row>
      <xdr:rowOff>88951</xdr:rowOff>
    </xdr:to>
    <xdr:pic>
      <xdr:nvPicPr>
        <xdr:cNvPr id="3" name="Image 2">
          <a:extLst>
            <a:ext uri="{FF2B5EF4-FFF2-40B4-BE49-F238E27FC236}">
              <a16:creationId xmlns:a16="http://schemas.microsoft.com/office/drawing/2014/main" id="{2C521783-411E-2DFD-1D93-AA5DD0C812A8}"/>
            </a:ext>
          </a:extLst>
        </xdr:cNvPr>
        <xdr:cNvPicPr>
          <a:picLocks noChangeAspect="1"/>
        </xdr:cNvPicPr>
      </xdr:nvPicPr>
      <xdr:blipFill rotWithShape="1">
        <a:blip xmlns:r="http://schemas.openxmlformats.org/officeDocument/2006/relationships" r:embed="rId1"/>
        <a:srcRect r="870"/>
        <a:stretch/>
      </xdr:blipFill>
      <xdr:spPr>
        <a:xfrm>
          <a:off x="2851150" y="304800"/>
          <a:ext cx="6553200" cy="997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137962</xdr:colOff>
      <xdr:row>221</xdr:row>
      <xdr:rowOff>10628</xdr:rowOff>
    </xdr:from>
    <xdr:to>
      <xdr:col>13</xdr:col>
      <xdr:colOff>315210</xdr:colOff>
      <xdr:row>225</xdr:row>
      <xdr:rowOff>21465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6824512" y="39081075"/>
          <a:ext cx="1701248"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i="1"/>
            <a:t>CACHET  DE L'ORGANISME</a:t>
          </a:r>
        </a:p>
      </xdr:txBody>
    </xdr:sp>
    <xdr:clientData/>
  </xdr:twoCellAnchor>
  <xdr:oneCellAnchor>
    <xdr:from>
      <xdr:col>1</xdr:col>
      <xdr:colOff>50665</xdr:colOff>
      <xdr:row>4</xdr:row>
      <xdr:rowOff>305841</xdr:rowOff>
    </xdr:from>
    <xdr:ext cx="6034751" cy="313888"/>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943443" y="1231883"/>
          <a:ext cx="6034751" cy="313888"/>
        </a:xfrm>
        <a:prstGeom prst="rect">
          <a:avLst/>
        </a:prstGeom>
      </xdr:spPr>
    </xdr:pic>
    <xdr:clientData/>
  </xdr:oneCellAnchor>
  <xdr:oneCellAnchor>
    <xdr:from>
      <xdr:col>2</xdr:col>
      <xdr:colOff>176462</xdr:colOff>
      <xdr:row>5</xdr:row>
      <xdr:rowOff>295006</xdr:rowOff>
    </xdr:from>
    <xdr:ext cx="5339248" cy="170228"/>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319712" y="1533256"/>
          <a:ext cx="5339248" cy="170228"/>
        </a:xfrm>
        <a:prstGeom prst="rect">
          <a:avLst/>
        </a:prstGeom>
      </xdr:spPr>
    </xdr:pic>
    <xdr:clientData/>
  </xdr:oneCellAnchor>
  <xdr:oneCellAnchor>
    <xdr:from>
      <xdr:col>5</xdr:col>
      <xdr:colOff>4180</xdr:colOff>
      <xdr:row>143</xdr:row>
      <xdr:rowOff>39680</xdr:rowOff>
    </xdr:from>
    <xdr:ext cx="2310320" cy="619520"/>
    <xdr:pic>
      <xdr:nvPicPr>
        <xdr:cNvPr id="5" name="Imag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996361" y="2959420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316508</xdr:colOff>
      <xdr:row>46</xdr:row>
      <xdr:rowOff>62692</xdr:rowOff>
    </xdr:from>
    <xdr:ext cx="2310320" cy="611520"/>
    <xdr:pic>
      <xdr:nvPicPr>
        <xdr:cNvPr id="6" name="Imag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690952" y="10196234"/>
          <a:ext cx="2310320" cy="61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289480</xdr:colOff>
      <xdr:row>107</xdr:row>
      <xdr:rowOff>25584</xdr:rowOff>
    </xdr:from>
    <xdr:ext cx="2310319" cy="619519"/>
    <xdr:pic>
      <xdr:nvPicPr>
        <xdr:cNvPr id="7" name="Image 6">
          <a:extLst>
            <a:ext uri="{FF2B5EF4-FFF2-40B4-BE49-F238E27FC236}">
              <a16:creationId xmlns:a16="http://schemas.microsoft.com/office/drawing/2014/main" id="{00000000-0008-0000-0100-000007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663924" y="20160376"/>
          <a:ext cx="2310319" cy="619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266145</xdr:colOff>
      <xdr:row>45</xdr:row>
      <xdr:rowOff>111442</xdr:rowOff>
    </xdr:from>
    <xdr:to>
      <xdr:col>14</xdr:col>
      <xdr:colOff>237604</xdr:colOff>
      <xdr:row>50</xdr:row>
      <xdr:rowOff>162127</xdr:rowOff>
    </xdr:to>
    <xdr:sp macro="" textlink="">
      <xdr:nvSpPr>
        <xdr:cNvPr id="8" name="ZoneTexte 7">
          <a:extLst>
            <a:ext uri="{FF2B5EF4-FFF2-40B4-BE49-F238E27FC236}">
              <a16:creationId xmlns:a16="http://schemas.microsoft.com/office/drawing/2014/main" id="{00000000-0008-0000-0100-000008000000}"/>
            </a:ext>
          </a:extLst>
        </xdr:cNvPr>
        <xdr:cNvSpPr txBox="1"/>
      </xdr:nvSpPr>
      <xdr:spPr>
        <a:xfrm>
          <a:off x="8048273" y="10149846"/>
          <a:ext cx="1146884" cy="969409"/>
        </a:xfrm>
        <a:prstGeom prst="rect">
          <a:avLst/>
        </a:prstGeom>
        <a:solidFill>
          <a:schemeClr val="lt1"/>
        </a:solidFill>
        <a:ln w="57150" cmpd="sng">
          <a:solidFill>
            <a:srgbClr val="FFFF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a:p>
          <a:pPr algn="ctr"/>
          <a:r>
            <a:rPr lang="fr-FR" sz="1100">
              <a:solidFill>
                <a:schemeClr val="tx1"/>
              </a:solidFill>
            </a:rPr>
            <a:t> Collez ici</a:t>
          </a:r>
        </a:p>
        <a:p>
          <a:pPr algn="ctr"/>
          <a:r>
            <a:rPr lang="fr-FR" sz="1100" baseline="0">
              <a:solidFill>
                <a:schemeClr val="tx1"/>
              </a:solidFill>
            </a:rPr>
            <a:t> une </a:t>
          </a:r>
        </a:p>
        <a:p>
          <a:pPr algn="ctr"/>
          <a:r>
            <a:rPr lang="fr-FR" sz="1100" baseline="0">
              <a:solidFill>
                <a:schemeClr val="tx1"/>
              </a:solidFill>
            </a:rPr>
            <a:t>p</a:t>
          </a:r>
          <a:r>
            <a:rPr lang="fr-FR" sz="1100">
              <a:solidFill>
                <a:schemeClr val="tx1"/>
              </a:solidFill>
            </a:rPr>
            <a:t>hoto récente et correcte</a:t>
          </a:r>
        </a:p>
      </xdr:txBody>
    </xdr:sp>
    <xdr:clientData/>
  </xdr:twoCellAnchor>
  <xdr:twoCellAnchor>
    <xdr:from>
      <xdr:col>2</xdr:col>
      <xdr:colOff>99304</xdr:colOff>
      <xdr:row>23</xdr:row>
      <xdr:rowOff>56745</xdr:rowOff>
    </xdr:from>
    <xdr:to>
      <xdr:col>14</xdr:col>
      <xdr:colOff>91198</xdr:colOff>
      <xdr:row>26</xdr:row>
      <xdr:rowOff>111463</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3242554" y="5524095"/>
          <a:ext cx="5430669" cy="626218"/>
        </a:xfrm>
        <a:prstGeom prst="rect">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4</xdr:col>
      <xdr:colOff>317500</xdr:colOff>
      <xdr:row>237</xdr:row>
      <xdr:rowOff>3379</xdr:rowOff>
    </xdr:from>
    <xdr:ext cx="2310320" cy="619520"/>
    <xdr:pic>
      <xdr:nvPicPr>
        <xdr:cNvPr id="10" name="Image 9">
          <a:extLst>
            <a:ext uri="{FF2B5EF4-FFF2-40B4-BE49-F238E27FC236}">
              <a16:creationId xmlns:a16="http://schemas.microsoft.com/office/drawing/2014/main" id="{00000000-0008-0000-0100-00000A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904362" y="39285560"/>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212792</xdr:colOff>
      <xdr:row>121</xdr:row>
      <xdr:rowOff>40532</xdr:rowOff>
    </xdr:from>
    <xdr:to>
      <xdr:col>2</xdr:col>
      <xdr:colOff>131729</xdr:colOff>
      <xdr:row>121</xdr:row>
      <xdr:rowOff>182394</xdr:rowOff>
    </xdr:to>
    <xdr:sp macro="" textlink="">
      <xdr:nvSpPr>
        <xdr:cNvPr id="11" name="Ellipse 10">
          <a:extLst>
            <a:ext uri="{FF2B5EF4-FFF2-40B4-BE49-F238E27FC236}">
              <a16:creationId xmlns:a16="http://schemas.microsoft.com/office/drawing/2014/main" id="{00000000-0008-0000-0100-00000B000000}"/>
            </a:ext>
          </a:extLst>
        </xdr:cNvPr>
        <xdr:cNvSpPr/>
      </xdr:nvSpPr>
      <xdr:spPr>
        <a:xfrm>
          <a:off x="3108392" y="23605382"/>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213197</xdr:colOff>
      <xdr:row>123</xdr:row>
      <xdr:rowOff>51070</xdr:rowOff>
    </xdr:from>
    <xdr:to>
      <xdr:col>2</xdr:col>
      <xdr:colOff>132134</xdr:colOff>
      <xdr:row>123</xdr:row>
      <xdr:rowOff>192932</xdr:rowOff>
    </xdr:to>
    <xdr:sp macro="" textlink="">
      <xdr:nvSpPr>
        <xdr:cNvPr id="12" name="Ellipse 11">
          <a:extLst>
            <a:ext uri="{FF2B5EF4-FFF2-40B4-BE49-F238E27FC236}">
              <a16:creationId xmlns:a16="http://schemas.microsoft.com/office/drawing/2014/main" id="{00000000-0008-0000-0100-00000C000000}"/>
            </a:ext>
          </a:extLst>
        </xdr:cNvPr>
        <xdr:cNvSpPr/>
      </xdr:nvSpPr>
      <xdr:spPr>
        <a:xfrm>
          <a:off x="3108797" y="24758920"/>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223735</xdr:colOff>
      <xdr:row>124</xdr:row>
      <xdr:rowOff>31208</xdr:rowOff>
    </xdr:from>
    <xdr:to>
      <xdr:col>2</xdr:col>
      <xdr:colOff>142672</xdr:colOff>
      <xdr:row>124</xdr:row>
      <xdr:rowOff>173070</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3119335" y="25186733"/>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0</xdr:colOff>
      <xdr:row>127</xdr:row>
      <xdr:rowOff>30399</xdr:rowOff>
    </xdr:from>
    <xdr:to>
      <xdr:col>2</xdr:col>
      <xdr:colOff>162128</xdr:colOff>
      <xdr:row>127</xdr:row>
      <xdr:rowOff>172261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3143250" y="26357499"/>
          <a:ext cx="162128"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224140</xdr:colOff>
      <xdr:row>125</xdr:row>
      <xdr:rowOff>51880</xdr:rowOff>
    </xdr:from>
    <xdr:to>
      <xdr:col>2</xdr:col>
      <xdr:colOff>143077</xdr:colOff>
      <xdr:row>125</xdr:row>
      <xdr:rowOff>193742</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3119740" y="25655080"/>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233058</xdr:colOff>
      <xdr:row>126</xdr:row>
      <xdr:rowOff>60798</xdr:rowOff>
    </xdr:from>
    <xdr:to>
      <xdr:col>2</xdr:col>
      <xdr:colOff>151995</xdr:colOff>
      <xdr:row>126</xdr:row>
      <xdr:rowOff>202660</xdr:rowOff>
    </xdr:to>
    <xdr:sp macro="" textlink="">
      <xdr:nvSpPr>
        <xdr:cNvPr id="16" name="Ellipse 15">
          <a:extLst>
            <a:ext uri="{FF2B5EF4-FFF2-40B4-BE49-F238E27FC236}">
              <a16:creationId xmlns:a16="http://schemas.microsoft.com/office/drawing/2014/main" id="{00000000-0008-0000-0100-000010000000}"/>
            </a:ext>
          </a:extLst>
        </xdr:cNvPr>
        <xdr:cNvSpPr/>
      </xdr:nvSpPr>
      <xdr:spPr>
        <a:xfrm>
          <a:off x="3128658" y="25940223"/>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81468</xdr:colOff>
      <xdr:row>120</xdr:row>
      <xdr:rowOff>446256</xdr:rowOff>
    </xdr:from>
    <xdr:to>
      <xdr:col>9</xdr:col>
      <xdr:colOff>243596</xdr:colOff>
      <xdr:row>120</xdr:row>
      <xdr:rowOff>588118</xdr:rowOff>
    </xdr:to>
    <xdr:sp macro="" textlink="">
      <xdr:nvSpPr>
        <xdr:cNvPr id="17" name="Ellipse 16">
          <a:extLst>
            <a:ext uri="{FF2B5EF4-FFF2-40B4-BE49-F238E27FC236}">
              <a16:creationId xmlns:a16="http://schemas.microsoft.com/office/drawing/2014/main" id="{00000000-0008-0000-0100-000011000000}"/>
            </a:ext>
          </a:extLst>
        </xdr:cNvPr>
        <xdr:cNvSpPr/>
      </xdr:nvSpPr>
      <xdr:spPr>
        <a:xfrm>
          <a:off x="6768018" y="23268156"/>
          <a:ext cx="162128"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213197</xdr:colOff>
      <xdr:row>122</xdr:row>
      <xdr:rowOff>61202</xdr:rowOff>
    </xdr:from>
    <xdr:to>
      <xdr:col>2</xdr:col>
      <xdr:colOff>132134</xdr:colOff>
      <xdr:row>122</xdr:row>
      <xdr:rowOff>203064</xdr:rowOff>
    </xdr:to>
    <xdr:sp macro="" textlink="">
      <xdr:nvSpPr>
        <xdr:cNvPr id="18" name="Ellipse 17">
          <a:extLst>
            <a:ext uri="{FF2B5EF4-FFF2-40B4-BE49-F238E27FC236}">
              <a16:creationId xmlns:a16="http://schemas.microsoft.com/office/drawing/2014/main" id="{00000000-0008-0000-0100-000012000000}"/>
            </a:ext>
          </a:extLst>
        </xdr:cNvPr>
        <xdr:cNvSpPr/>
      </xdr:nvSpPr>
      <xdr:spPr>
        <a:xfrm>
          <a:off x="3108797" y="24273752"/>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81063</xdr:colOff>
      <xdr:row>1</xdr:row>
      <xdr:rowOff>56569</xdr:rowOff>
    </xdr:from>
    <xdr:to>
      <xdr:col>15</xdr:col>
      <xdr:colOff>20266</xdr:colOff>
      <xdr:row>5</xdr:row>
      <xdr:rowOff>39248</xdr:rowOff>
    </xdr:to>
    <xdr:pic>
      <xdr:nvPicPr>
        <xdr:cNvPr id="19" name="Imag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a:stretch>
          <a:fillRect/>
        </a:stretch>
      </xdr:blipFill>
      <xdr:spPr>
        <a:xfrm>
          <a:off x="3114201" y="380824"/>
          <a:ext cx="6174363" cy="901403"/>
        </a:xfrm>
        <a:prstGeom prst="rect">
          <a:avLst/>
        </a:prstGeom>
      </xdr:spPr>
    </xdr:pic>
    <xdr:clientData/>
  </xdr:twoCellAnchor>
  <xdr:twoCellAnchor>
    <xdr:from>
      <xdr:col>2</xdr:col>
      <xdr:colOff>33777</xdr:colOff>
      <xdr:row>42</xdr:row>
      <xdr:rowOff>91198</xdr:rowOff>
    </xdr:from>
    <xdr:to>
      <xdr:col>14</xdr:col>
      <xdr:colOff>256702</xdr:colOff>
      <xdr:row>45</xdr:row>
      <xdr:rowOff>0</xdr:rowOff>
    </xdr:to>
    <xdr:sp macro="" textlink="">
      <xdr:nvSpPr>
        <xdr:cNvPr id="20" name="ZoneTexte 19">
          <a:extLst>
            <a:ext uri="{FF2B5EF4-FFF2-40B4-BE49-F238E27FC236}">
              <a16:creationId xmlns:a16="http://schemas.microsoft.com/office/drawing/2014/main" id="{00000000-0008-0000-0100-000014000000}"/>
            </a:ext>
          </a:extLst>
        </xdr:cNvPr>
        <xdr:cNvSpPr txBox="1"/>
      </xdr:nvSpPr>
      <xdr:spPr>
        <a:xfrm>
          <a:off x="3316862" y="9541889"/>
          <a:ext cx="5897393" cy="543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0</xdr:colOff>
      <xdr:row>95</xdr:row>
      <xdr:rowOff>111463</xdr:rowOff>
    </xdr:from>
    <xdr:to>
      <xdr:col>4</xdr:col>
      <xdr:colOff>303989</xdr:colOff>
      <xdr:row>100</xdr:row>
      <xdr:rowOff>70931</xdr:rowOff>
    </xdr:to>
    <xdr:sp macro="" textlink="">
      <xdr:nvSpPr>
        <xdr:cNvPr id="21" name="ZoneTexte 20">
          <a:extLst>
            <a:ext uri="{FF2B5EF4-FFF2-40B4-BE49-F238E27FC236}">
              <a16:creationId xmlns:a16="http://schemas.microsoft.com/office/drawing/2014/main" id="{00000000-0008-0000-0100-000015000000}"/>
            </a:ext>
          </a:extLst>
        </xdr:cNvPr>
        <xdr:cNvSpPr txBox="1"/>
      </xdr:nvSpPr>
      <xdr:spPr>
        <a:xfrm>
          <a:off x="3141223" y="18796676"/>
          <a:ext cx="1540213" cy="922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ysClr val="windowText" lastClr="000000"/>
              </a:solidFill>
            </a:rPr>
            <a:t>Prise en charge par un organisme payeur </a:t>
          </a:r>
          <a:r>
            <a:rPr lang="fr-FR" sz="1100" baseline="0">
              <a:solidFill>
                <a:sysClr val="windowText" lastClr="000000"/>
              </a:solidFill>
            </a:rPr>
            <a:t>sauf St Louis AGGLO :</a:t>
          </a:r>
        </a:p>
        <a:p>
          <a:endParaRPr lang="fr-FR" sz="500" baseline="0">
            <a:solidFill>
              <a:sysClr val="windowText" lastClr="000000"/>
            </a:solidFill>
          </a:endParaRPr>
        </a:p>
        <a:p>
          <a:r>
            <a:rPr lang="fr-FR" sz="1100" b="1" baseline="0">
              <a:solidFill>
                <a:sysClr val="windowText" lastClr="000000"/>
              </a:solidFill>
            </a:rPr>
            <a:t>+ 100€ frais de dossier</a:t>
          </a:r>
          <a:endParaRPr lang="fr-FR" sz="1100" b="1">
            <a:solidFill>
              <a:sysClr val="windowText" lastClr="000000"/>
            </a:solidFill>
          </a:endParaRPr>
        </a:p>
      </xdr:txBody>
    </xdr:sp>
    <xdr:clientData/>
  </xdr:twoCellAnchor>
  <xdr:twoCellAnchor>
    <xdr:from>
      <xdr:col>2</xdr:col>
      <xdr:colOff>557314</xdr:colOff>
      <xdr:row>99</xdr:row>
      <xdr:rowOff>151996</xdr:rowOff>
    </xdr:from>
    <xdr:to>
      <xdr:col>2</xdr:col>
      <xdr:colOff>790372</xdr:colOff>
      <xdr:row>101</xdr:row>
      <xdr:rowOff>1217</xdr:rowOff>
    </xdr:to>
    <xdr:sp macro="" textlink="">
      <xdr:nvSpPr>
        <xdr:cNvPr id="22" name="Flèche vers le bas 21">
          <a:extLst>
            <a:ext uri="{FF2B5EF4-FFF2-40B4-BE49-F238E27FC236}">
              <a16:creationId xmlns:a16="http://schemas.microsoft.com/office/drawing/2014/main" id="{00000000-0008-0000-0100-000016000000}"/>
            </a:ext>
          </a:extLst>
        </xdr:cNvPr>
        <xdr:cNvSpPr/>
      </xdr:nvSpPr>
      <xdr:spPr>
        <a:xfrm>
          <a:off x="3698537" y="19343858"/>
          <a:ext cx="233058" cy="20387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297</xdr:row>
      <xdr:rowOff>12700</xdr:rowOff>
    </xdr:from>
    <xdr:to>
      <xdr:col>15</xdr:col>
      <xdr:colOff>48301</xdr:colOff>
      <xdr:row>302</xdr:row>
      <xdr:rowOff>11997</xdr:rowOff>
    </xdr:to>
    <xdr:pic>
      <xdr:nvPicPr>
        <xdr:cNvPr id="23" name="Image 22">
          <a:extLst>
            <a:ext uri="{FF2B5EF4-FFF2-40B4-BE49-F238E27FC236}">
              <a16:creationId xmlns:a16="http://schemas.microsoft.com/office/drawing/2014/main" id="{9C26D63A-C395-4205-91FC-65608710D0EE}"/>
            </a:ext>
          </a:extLst>
        </xdr:cNvPr>
        <xdr:cNvPicPr>
          <a:picLocks noChangeAspect="1"/>
        </xdr:cNvPicPr>
      </xdr:nvPicPr>
      <xdr:blipFill rotWithShape="1">
        <a:blip xmlns:r="http://schemas.openxmlformats.org/officeDocument/2006/relationships" r:embed="rId4"/>
        <a:srcRect t="10647"/>
        <a:stretch/>
      </xdr:blipFill>
      <xdr:spPr>
        <a:xfrm>
          <a:off x="3098800" y="49301400"/>
          <a:ext cx="6226851" cy="793047"/>
        </a:xfrm>
        <a:prstGeom prst="rect">
          <a:avLst/>
        </a:prstGeom>
      </xdr:spPr>
    </xdr:pic>
    <xdr:clientData/>
  </xdr:twoCellAnchor>
  <xdr:twoCellAnchor>
    <xdr:from>
      <xdr:col>1</xdr:col>
      <xdr:colOff>254000</xdr:colOff>
      <xdr:row>345</xdr:row>
      <xdr:rowOff>0</xdr:rowOff>
    </xdr:from>
    <xdr:to>
      <xdr:col>14</xdr:col>
      <xdr:colOff>242043</xdr:colOff>
      <xdr:row>348</xdr:row>
      <xdr:rowOff>51273</xdr:rowOff>
    </xdr:to>
    <xdr:sp macro="" textlink="">
      <xdr:nvSpPr>
        <xdr:cNvPr id="24" name="ZoneTexte 23">
          <a:extLst>
            <a:ext uri="{FF2B5EF4-FFF2-40B4-BE49-F238E27FC236}">
              <a16:creationId xmlns:a16="http://schemas.microsoft.com/office/drawing/2014/main" id="{29AF99F7-02B3-43EF-B02A-FB29434DBE26}"/>
            </a:ext>
          </a:extLst>
        </xdr:cNvPr>
        <xdr:cNvSpPr txBox="1"/>
      </xdr:nvSpPr>
      <xdr:spPr>
        <a:xfrm>
          <a:off x="3289300" y="58216800"/>
          <a:ext cx="5950693" cy="527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editAs="oneCell">
    <xdr:from>
      <xdr:col>11</xdr:col>
      <xdr:colOff>128350</xdr:colOff>
      <xdr:row>315</xdr:row>
      <xdr:rowOff>148617</xdr:rowOff>
    </xdr:from>
    <xdr:to>
      <xdr:col>14</xdr:col>
      <xdr:colOff>83225</xdr:colOff>
      <xdr:row>318</xdr:row>
      <xdr:rowOff>151252</xdr:rowOff>
    </xdr:to>
    <xdr:pic>
      <xdr:nvPicPr>
        <xdr:cNvPr id="25" name="Image 24">
          <a:extLst>
            <a:ext uri="{FF2B5EF4-FFF2-40B4-BE49-F238E27FC236}">
              <a16:creationId xmlns:a16="http://schemas.microsoft.com/office/drawing/2014/main" id="{F9AC4B9D-630A-4BBE-AF46-467B83E3C48F}"/>
            </a:ext>
          </a:extLst>
        </xdr:cNvPr>
        <xdr:cNvPicPr>
          <a:picLocks noChangeAspect="1"/>
        </xdr:cNvPicPr>
      </xdr:nvPicPr>
      <xdr:blipFill>
        <a:blip xmlns:r="http://schemas.openxmlformats.org/officeDocument/2006/relationships" r:embed="rId5"/>
        <a:stretch>
          <a:fillRect/>
        </a:stretch>
      </xdr:blipFill>
      <xdr:spPr>
        <a:xfrm>
          <a:off x="7910478" y="52279415"/>
          <a:ext cx="1130300" cy="5903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46</xdr:row>
      <xdr:rowOff>3170</xdr:rowOff>
    </xdr:to>
    <xdr:pic>
      <xdr:nvPicPr>
        <xdr:cNvPr id="2" name="Image 1">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3</xdr:row>
      <xdr:rowOff>0</xdr:rowOff>
    </xdr:from>
    <xdr:to>
      <xdr:col>7</xdr:col>
      <xdr:colOff>114300</xdr:colOff>
      <xdr:row>27</xdr:row>
      <xdr:rowOff>66675</xdr:rowOff>
    </xdr:to>
    <xdr:pic>
      <xdr:nvPicPr>
        <xdr:cNvPr id="2" name="Image 1">
          <a:extLst>
            <a:ext uri="{FF2B5EF4-FFF2-40B4-BE49-F238E27FC236}">
              <a16:creationId xmlns:a16="http://schemas.microsoft.com/office/drawing/2014/main" id="{9536DB75-5D44-46CD-B3A3-2C03A21604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 y="476250"/>
          <a:ext cx="4514850"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82550</xdr:colOff>
      <xdr:row>26</xdr:row>
      <xdr:rowOff>152400</xdr:rowOff>
    </xdr:from>
    <xdr:to>
      <xdr:col>5</xdr:col>
      <xdr:colOff>663575</xdr:colOff>
      <xdr:row>28</xdr:row>
      <xdr:rowOff>69850</xdr:rowOff>
    </xdr:to>
    <xdr:sp macro="" textlink="">
      <xdr:nvSpPr>
        <xdr:cNvPr id="3" name="ZoneTexte 2">
          <a:extLst>
            <a:ext uri="{FF2B5EF4-FFF2-40B4-BE49-F238E27FC236}">
              <a16:creationId xmlns:a16="http://schemas.microsoft.com/office/drawing/2014/main" id="{59FD7EB1-3C3E-4FC7-9FE3-B88B832643F5}"/>
            </a:ext>
          </a:extLst>
        </xdr:cNvPr>
        <xdr:cNvSpPr txBox="1"/>
      </xdr:nvSpPr>
      <xdr:spPr>
        <a:xfrm>
          <a:off x="4083050" y="4279900"/>
          <a:ext cx="581025" cy="23495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409575</xdr:colOff>
      <xdr:row>14</xdr:row>
      <xdr:rowOff>66675</xdr:rowOff>
    </xdr:from>
    <xdr:to>
      <xdr:col>6</xdr:col>
      <xdr:colOff>123825</xdr:colOff>
      <xdr:row>15</xdr:row>
      <xdr:rowOff>152400</xdr:rowOff>
    </xdr:to>
    <xdr:sp macro="" textlink="">
      <xdr:nvSpPr>
        <xdr:cNvPr id="4" name="ZoneTexte 3">
          <a:extLst>
            <a:ext uri="{FF2B5EF4-FFF2-40B4-BE49-F238E27FC236}">
              <a16:creationId xmlns:a16="http://schemas.microsoft.com/office/drawing/2014/main" id="{D2990EFF-6E2E-478B-BAD1-64CE7B70947E}"/>
            </a:ext>
          </a:extLst>
        </xdr:cNvPr>
        <xdr:cNvSpPr txBox="1"/>
      </xdr:nvSpPr>
      <xdr:spPr>
        <a:xfrm>
          <a:off x="3609975" y="2289175"/>
          <a:ext cx="1314450" cy="244475"/>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Siège</a:t>
          </a:r>
          <a:r>
            <a:rPr lang="fr-FR" sz="1100" baseline="0"/>
            <a:t> CFMNS</a:t>
          </a:r>
          <a:endParaRPr lang="fr-FR" sz="1100"/>
        </a:p>
      </xdr:txBody>
    </xdr:sp>
    <xdr:clientData/>
  </xdr:twoCellAnchor>
  <xdr:twoCellAnchor>
    <xdr:from>
      <xdr:col>4</xdr:col>
      <xdr:colOff>552451</xdr:colOff>
      <xdr:row>12</xdr:row>
      <xdr:rowOff>142875</xdr:rowOff>
    </xdr:from>
    <xdr:to>
      <xdr:col>5</xdr:col>
      <xdr:colOff>600075</xdr:colOff>
      <xdr:row>14</xdr:row>
      <xdr:rowOff>28575</xdr:rowOff>
    </xdr:to>
    <xdr:sp macro="" textlink="">
      <xdr:nvSpPr>
        <xdr:cNvPr id="5" name="ZoneTexte 4">
          <a:extLst>
            <a:ext uri="{FF2B5EF4-FFF2-40B4-BE49-F238E27FC236}">
              <a16:creationId xmlns:a16="http://schemas.microsoft.com/office/drawing/2014/main" id="{448ACE46-B579-49DA-AC1F-FBCB19927C43}"/>
            </a:ext>
          </a:extLst>
        </xdr:cNvPr>
        <xdr:cNvSpPr txBox="1"/>
      </xdr:nvSpPr>
      <xdr:spPr>
        <a:xfrm>
          <a:off x="3752851" y="2047875"/>
          <a:ext cx="847724" cy="2032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4</xdr:col>
      <xdr:colOff>631825</xdr:colOff>
      <xdr:row>25</xdr:row>
      <xdr:rowOff>53975</xdr:rowOff>
    </xdr:from>
    <xdr:to>
      <xdr:col>5</xdr:col>
      <xdr:colOff>679449</xdr:colOff>
      <xdr:row>26</xdr:row>
      <xdr:rowOff>101600</xdr:rowOff>
    </xdr:to>
    <xdr:sp macro="" textlink="">
      <xdr:nvSpPr>
        <xdr:cNvPr id="6" name="ZoneTexte 5">
          <a:extLst>
            <a:ext uri="{FF2B5EF4-FFF2-40B4-BE49-F238E27FC236}">
              <a16:creationId xmlns:a16="http://schemas.microsoft.com/office/drawing/2014/main" id="{9AC78A32-5324-47CF-8ACA-8406C709C7CF}"/>
            </a:ext>
          </a:extLst>
        </xdr:cNvPr>
        <xdr:cNvSpPr txBox="1"/>
      </xdr:nvSpPr>
      <xdr:spPr>
        <a:xfrm>
          <a:off x="3832225" y="4022725"/>
          <a:ext cx="847724" cy="206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Village</a:t>
          </a:r>
          <a:r>
            <a:rPr lang="fr-FR" sz="1000" baseline="0"/>
            <a:t> Neuf</a:t>
          </a:r>
          <a:endParaRPr lang="fr-FR" sz="1000"/>
        </a:p>
      </xdr:txBody>
    </xdr:sp>
    <xdr:clientData/>
  </xdr:twoCellAnchor>
  <xdr:twoCellAnchor editAs="oneCell">
    <xdr:from>
      <xdr:col>8</xdr:col>
      <xdr:colOff>38100</xdr:colOff>
      <xdr:row>3</xdr:row>
      <xdr:rowOff>9525</xdr:rowOff>
    </xdr:from>
    <xdr:to>
      <xdr:col>15</xdr:col>
      <xdr:colOff>152400</xdr:colOff>
      <xdr:row>34</xdr:row>
      <xdr:rowOff>57150</xdr:rowOff>
    </xdr:to>
    <xdr:pic>
      <xdr:nvPicPr>
        <xdr:cNvPr id="7" name="Image 11">
          <a:extLst>
            <a:ext uri="{FF2B5EF4-FFF2-40B4-BE49-F238E27FC236}">
              <a16:creationId xmlns:a16="http://schemas.microsoft.com/office/drawing/2014/main" id="{1FE19C87-5B2C-4F26-A3F1-D82AFA8A3B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38900" y="485775"/>
          <a:ext cx="5715000" cy="496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180975</xdr:colOff>
      <xdr:row>19</xdr:row>
      <xdr:rowOff>133350</xdr:rowOff>
    </xdr:from>
    <xdr:to>
      <xdr:col>13</xdr:col>
      <xdr:colOff>257175</xdr:colOff>
      <xdr:row>24</xdr:row>
      <xdr:rowOff>152400</xdr:rowOff>
    </xdr:to>
    <xdr:sp macro="" textlink="">
      <xdr:nvSpPr>
        <xdr:cNvPr id="8" name="ZoneTexte 7">
          <a:extLst>
            <a:ext uri="{FF2B5EF4-FFF2-40B4-BE49-F238E27FC236}">
              <a16:creationId xmlns:a16="http://schemas.microsoft.com/office/drawing/2014/main" id="{80BEB1B8-81CF-4D9C-B766-B57C4C043CAE}"/>
            </a:ext>
          </a:extLst>
        </xdr:cNvPr>
        <xdr:cNvSpPr txBox="1"/>
      </xdr:nvSpPr>
      <xdr:spPr>
        <a:xfrm>
          <a:off x="8982075" y="3149600"/>
          <a:ext cx="1676400" cy="81280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Salle de formation</a:t>
          </a:r>
        </a:p>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Complexe</a:t>
          </a:r>
          <a:r>
            <a:rPr lang="fr-FR" sz="1100" baseline="0">
              <a:solidFill>
                <a:schemeClr val="dk1"/>
              </a:solidFill>
              <a:effectLst/>
              <a:latin typeface="+mn-lt"/>
              <a:ea typeface="+mn-ea"/>
              <a:cs typeface="+mn-cs"/>
            </a:rPr>
            <a:t> associatif</a:t>
          </a:r>
          <a:endParaRPr lang="fr-FR" sz="1100"/>
        </a:p>
        <a:p>
          <a:pPr algn="ctr"/>
          <a:r>
            <a:rPr lang="fr-FR" sz="1100"/>
            <a:t>Rue des</a:t>
          </a:r>
          <a:r>
            <a:rPr lang="fr-FR" sz="1100" baseline="0"/>
            <a:t> Seigneurs</a:t>
          </a:r>
          <a:endParaRPr lang="fr-FR" sz="1100"/>
        </a:p>
        <a:p>
          <a:pPr algn="ctr"/>
          <a:r>
            <a:rPr lang="fr-FR" sz="1100"/>
            <a:t>Fessenheim</a:t>
          </a:r>
        </a:p>
      </xdr:txBody>
    </xdr:sp>
    <xdr:clientData/>
  </xdr:twoCellAnchor>
  <xdr:twoCellAnchor>
    <xdr:from>
      <xdr:col>12</xdr:col>
      <xdr:colOff>495300</xdr:colOff>
      <xdr:row>25</xdr:row>
      <xdr:rowOff>0</xdr:rowOff>
    </xdr:from>
    <xdr:to>
      <xdr:col>12</xdr:col>
      <xdr:colOff>714375</xdr:colOff>
      <xdr:row>25</xdr:row>
      <xdr:rowOff>123825</xdr:rowOff>
    </xdr:to>
    <xdr:cxnSp macro="">
      <xdr:nvCxnSpPr>
        <xdr:cNvPr id="9" name="Connecteur droit avec flèche 8">
          <a:extLst>
            <a:ext uri="{FF2B5EF4-FFF2-40B4-BE49-F238E27FC236}">
              <a16:creationId xmlns:a16="http://schemas.microsoft.com/office/drawing/2014/main" id="{F2C08A65-8635-487F-946F-1911C64C8882}"/>
            </a:ext>
          </a:extLst>
        </xdr:cNvPr>
        <xdr:cNvCxnSpPr/>
      </xdr:nvCxnSpPr>
      <xdr:spPr>
        <a:xfrm>
          <a:off x="10096500" y="3968750"/>
          <a:ext cx="219075" cy="123825"/>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1651635</xdr:colOff>
      <xdr:row>24</xdr:row>
      <xdr:rowOff>104774</xdr:rowOff>
    </xdr:from>
    <xdr:to>
      <xdr:col>14</xdr:col>
      <xdr:colOff>516190</xdr:colOff>
      <xdr:row>49</xdr:row>
      <xdr:rowOff>108608</xdr:rowOff>
    </xdr:to>
    <xdr:sp macro="" textlink="">
      <xdr:nvSpPr>
        <xdr:cNvPr id="2" name="Rectangle 1">
          <a:extLst>
            <a:ext uri="{FF2B5EF4-FFF2-40B4-BE49-F238E27FC236}">
              <a16:creationId xmlns:a16="http://schemas.microsoft.com/office/drawing/2014/main" id="{00000000-0008-0000-0800-000002000000}"/>
            </a:ext>
          </a:extLst>
        </xdr:cNvPr>
        <xdr:cNvSpPr/>
      </xdr:nvSpPr>
      <xdr:spPr>
        <a:xfrm>
          <a:off x="1657350" y="4467224"/>
          <a:ext cx="7353300" cy="4638675"/>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752475</xdr:colOff>
      <xdr:row>51</xdr:row>
      <xdr:rowOff>123825</xdr:rowOff>
    </xdr:from>
    <xdr:to>
      <xdr:col>7</xdr:col>
      <xdr:colOff>257175</xdr:colOff>
      <xdr:row>54</xdr:row>
      <xdr:rowOff>104775</xdr:rowOff>
    </xdr:to>
    <xdr:pic>
      <xdr:nvPicPr>
        <xdr:cNvPr id="14782" name="Image 5">
          <a:extLst>
            <a:ext uri="{FF2B5EF4-FFF2-40B4-BE49-F238E27FC236}">
              <a16:creationId xmlns:a16="http://schemas.microsoft.com/office/drawing/2014/main" id="{00000000-0008-0000-0900-0000BE3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8224">
          <a:off x="4429125" y="9220200"/>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2</xdr:row>
      <xdr:rowOff>76200</xdr:rowOff>
    </xdr:from>
    <xdr:to>
      <xdr:col>3</xdr:col>
      <xdr:colOff>114300</xdr:colOff>
      <xdr:row>5</xdr:row>
      <xdr:rowOff>104775</xdr:rowOff>
    </xdr:to>
    <xdr:pic>
      <xdr:nvPicPr>
        <xdr:cNvPr id="14783" name="Image 5">
          <a:extLst>
            <a:ext uri="{FF2B5EF4-FFF2-40B4-BE49-F238E27FC236}">
              <a16:creationId xmlns:a16="http://schemas.microsoft.com/office/drawing/2014/main" id="{00000000-0008-0000-0900-0000BF3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400050"/>
          <a:ext cx="13906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48</xdr:row>
      <xdr:rowOff>28575</xdr:rowOff>
    </xdr:from>
    <xdr:to>
      <xdr:col>8</xdr:col>
      <xdr:colOff>638175</xdr:colOff>
      <xdr:row>55</xdr:row>
      <xdr:rowOff>47625</xdr:rowOff>
    </xdr:to>
    <xdr:pic>
      <xdr:nvPicPr>
        <xdr:cNvPr id="14784" name="Picture 25">
          <a:extLst>
            <a:ext uri="{FF2B5EF4-FFF2-40B4-BE49-F238E27FC236}">
              <a16:creationId xmlns:a16="http://schemas.microsoft.com/office/drawing/2014/main" id="{00000000-0008-0000-0900-0000C039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00650" y="8667750"/>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11</xdr:col>
      <xdr:colOff>638175</xdr:colOff>
      <xdr:row>68</xdr:row>
      <xdr:rowOff>0</xdr:rowOff>
    </xdr:to>
    <xdr:sp macro="" textlink="">
      <xdr:nvSpPr>
        <xdr:cNvPr id="14785" name="Rectangle 4">
          <a:extLst>
            <a:ext uri="{FF2B5EF4-FFF2-40B4-BE49-F238E27FC236}">
              <a16:creationId xmlns:a16="http://schemas.microsoft.com/office/drawing/2014/main" id="{00000000-0008-0000-0900-0000C1390000}"/>
            </a:ext>
          </a:extLst>
        </xdr:cNvPr>
        <xdr:cNvSpPr>
          <a:spLocks noChangeArrowheads="1"/>
        </xdr:cNvSpPr>
      </xdr:nvSpPr>
      <xdr:spPr bwMode="auto">
        <a:xfrm>
          <a:off x="0" y="0"/>
          <a:ext cx="8886825" cy="119443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171450</xdr:colOff>
      <xdr:row>2</xdr:row>
      <xdr:rowOff>66675</xdr:rowOff>
    </xdr:from>
    <xdr:to>
      <xdr:col>3</xdr:col>
      <xdr:colOff>76200</xdr:colOff>
      <xdr:row>6</xdr:row>
      <xdr:rowOff>28575</xdr:rowOff>
    </xdr:to>
    <xdr:pic>
      <xdr:nvPicPr>
        <xdr:cNvPr id="23259" name="Image 10">
          <a:extLst>
            <a:ext uri="{FF2B5EF4-FFF2-40B4-BE49-F238E27FC236}">
              <a16:creationId xmlns:a16="http://schemas.microsoft.com/office/drawing/2014/main" id="{00000000-0008-0000-0A00-0000DB5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 y="390525"/>
          <a:ext cx="15049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323850</xdr:colOff>
      <xdr:row>41</xdr:row>
      <xdr:rowOff>114300</xdr:rowOff>
    </xdr:from>
    <xdr:to>
      <xdr:col>8</xdr:col>
      <xdr:colOff>504825</xdr:colOff>
      <xdr:row>46</xdr:row>
      <xdr:rowOff>85725</xdr:rowOff>
    </xdr:to>
    <xdr:pic>
      <xdr:nvPicPr>
        <xdr:cNvPr id="23260" name="Image 10">
          <a:extLst>
            <a:ext uri="{FF2B5EF4-FFF2-40B4-BE49-F238E27FC236}">
              <a16:creationId xmlns:a16="http://schemas.microsoft.com/office/drawing/2014/main" id="{00000000-0008-0000-0A00-0000DC5A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8224">
          <a:off x="5105400" y="7781925"/>
          <a:ext cx="17049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142875</xdr:colOff>
      <xdr:row>49</xdr:row>
      <xdr:rowOff>28575</xdr:rowOff>
    </xdr:from>
    <xdr:to>
      <xdr:col>8</xdr:col>
      <xdr:colOff>609600</xdr:colOff>
      <xdr:row>51</xdr:row>
      <xdr:rowOff>28575</xdr:rowOff>
    </xdr:to>
    <xdr:pic>
      <xdr:nvPicPr>
        <xdr:cNvPr id="23261" name="Picture 6">
          <a:extLst>
            <a:ext uri="{FF2B5EF4-FFF2-40B4-BE49-F238E27FC236}">
              <a16:creationId xmlns:a16="http://schemas.microsoft.com/office/drawing/2014/main" id="{00000000-0008-0000-0A00-0000DD5A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86425" y="9096375"/>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23262" name="Group 2">
          <a:extLst>
            <a:ext uri="{FF2B5EF4-FFF2-40B4-BE49-F238E27FC236}">
              <a16:creationId xmlns:a16="http://schemas.microsoft.com/office/drawing/2014/main" id="{00000000-0008-0000-0A00-0000DE5A0000}"/>
            </a:ext>
          </a:extLst>
        </xdr:cNvPr>
        <xdr:cNvGrpSpPr>
          <a:grpSpLocks/>
        </xdr:cNvGrpSpPr>
      </xdr:nvGrpSpPr>
      <xdr:grpSpPr bwMode="auto">
        <a:xfrm>
          <a:off x="895350" y="9115425"/>
          <a:ext cx="409575" cy="361950"/>
          <a:chOff x="616" y="14226"/>
          <a:chExt cx="988" cy="857"/>
        </a:xfrm>
      </xdr:grpSpPr>
      <xdr:sp macro="" textlink="">
        <xdr:nvSpPr>
          <xdr:cNvPr id="23266" name="Oval 3">
            <a:extLst>
              <a:ext uri="{FF2B5EF4-FFF2-40B4-BE49-F238E27FC236}">
                <a16:creationId xmlns:a16="http://schemas.microsoft.com/office/drawing/2014/main" id="{00000000-0008-0000-0A00-0000E25A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23267" name="AutoShape 4">
            <a:extLst>
              <a:ext uri="{FF2B5EF4-FFF2-40B4-BE49-F238E27FC236}">
                <a16:creationId xmlns:a16="http://schemas.microsoft.com/office/drawing/2014/main" id="{00000000-0008-0000-0A00-0000E35A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588616</xdr:colOff>
      <xdr:row>49</xdr:row>
      <xdr:rowOff>9525</xdr:rowOff>
    </xdr:from>
    <xdr:to>
      <xdr:col>7</xdr:col>
      <xdr:colOff>156188</xdr:colOff>
      <xdr:row>53</xdr:row>
      <xdr:rowOff>19050</xdr:rowOff>
    </xdr:to>
    <xdr:sp macro="" textlink="">
      <xdr:nvSpPr>
        <xdr:cNvPr id="8" name="Text Box 5">
          <a:extLst>
            <a:ext uri="{FF2B5EF4-FFF2-40B4-BE49-F238E27FC236}">
              <a16:creationId xmlns:a16="http://schemas.microsoft.com/office/drawing/2014/main" id="{00000000-0008-0000-0A00-000008000000}"/>
            </a:ext>
          </a:extLst>
        </xdr:cNvPr>
        <xdr:cNvSpPr txBox="1">
          <a:spLocks noChangeArrowheads="1"/>
        </xdr:cNvSpPr>
      </xdr:nvSpPr>
      <xdr:spPr bwMode="auto">
        <a:xfrm>
          <a:off x="1358236" y="9115425"/>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44</xdr:row>
      <xdr:rowOff>9525</xdr:rowOff>
    </xdr:from>
    <xdr:to>
      <xdr:col>5</xdr:col>
      <xdr:colOff>133350</xdr:colOff>
      <xdr:row>49</xdr:row>
      <xdr:rowOff>0</xdr:rowOff>
    </xdr:to>
    <xdr:pic>
      <xdr:nvPicPr>
        <xdr:cNvPr id="23264" name="Picture 61">
          <a:extLst>
            <a:ext uri="{FF2B5EF4-FFF2-40B4-BE49-F238E27FC236}">
              <a16:creationId xmlns:a16="http://schemas.microsoft.com/office/drawing/2014/main" id="{00000000-0008-0000-0A00-0000E05A0000}"/>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239125"/>
          <a:ext cx="11334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161925</xdr:colOff>
      <xdr:row>57</xdr:row>
      <xdr:rowOff>0</xdr:rowOff>
    </xdr:to>
    <xdr:sp macro="" textlink="">
      <xdr:nvSpPr>
        <xdr:cNvPr id="23265" name="Rectangle 5">
          <a:extLst>
            <a:ext uri="{FF2B5EF4-FFF2-40B4-BE49-F238E27FC236}">
              <a16:creationId xmlns:a16="http://schemas.microsoft.com/office/drawing/2014/main" id="{00000000-0008-0000-0A00-0000E15A0000}"/>
            </a:ext>
          </a:extLst>
        </xdr:cNvPr>
        <xdr:cNvSpPr>
          <a:spLocks noChangeArrowheads="1"/>
        </xdr:cNvSpPr>
      </xdr:nvSpPr>
      <xdr:spPr bwMode="auto">
        <a:xfrm>
          <a:off x="0" y="0"/>
          <a:ext cx="7229475" cy="1036320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FSS%20Sophie%20disk/Documents%20and%20Settings/Administrateur/Local%20Settings/Temporary%20Internet%20Files/OLK25/Bilan%20technique%20de%20la%20form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01%20Sauvegarde%203%20mars\04%20Gestion%20des%20stages\3%20Conventions\Conventions%20de%20formation\Projet%20convention%20CFMNS%20vier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SEIGNEMENTS"/>
      <sheetName val="Stagiaires"/>
      <sheetName val="Convention"/>
      <sheetName val="Devis"/>
      <sheetName val="Fac"/>
      <sheetName val="Att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ormation@cfmns68.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ormation@cfmns68.f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fnmns.org/new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33FF"/>
  </sheetPr>
  <dimension ref="A1:S101"/>
  <sheetViews>
    <sheetView showGridLines="0" zoomScaleNormal="100" workbookViewId="0">
      <selection activeCell="I19" sqref="I19"/>
    </sheetView>
  </sheetViews>
  <sheetFormatPr baseColWidth="10" defaultColWidth="11.42578125" defaultRowHeight="12.75"/>
  <cols>
    <col min="1" max="1" width="39.5703125" customWidth="1"/>
    <col min="2" max="2" width="3.42578125" customWidth="1"/>
    <col min="10" max="10" width="10.42578125" customWidth="1"/>
    <col min="11" max="11" width="5" customWidth="1"/>
  </cols>
  <sheetData>
    <row r="1" spans="1:19" ht="21" customHeight="1">
      <c r="A1" s="125"/>
      <c r="B1" s="125"/>
      <c r="C1" s="125"/>
      <c r="D1" s="125"/>
      <c r="E1" s="125"/>
      <c r="F1" s="125"/>
      <c r="G1" s="125"/>
      <c r="H1" s="125"/>
      <c r="I1" s="125"/>
      <c r="J1" s="125"/>
      <c r="K1" s="125"/>
      <c r="L1" s="125"/>
      <c r="M1" s="125"/>
      <c r="N1" s="125"/>
      <c r="O1" s="125"/>
      <c r="P1" s="125"/>
      <c r="Q1" s="125"/>
      <c r="R1" s="125"/>
      <c r="S1" s="125"/>
    </row>
    <row r="2" spans="1:19" ht="14.25" customHeight="1">
      <c r="A2" s="125"/>
      <c r="B2" s="359"/>
      <c r="K2" s="359"/>
      <c r="L2" s="125"/>
      <c r="M2" s="125"/>
      <c r="N2" s="125"/>
      <c r="O2" s="125"/>
      <c r="P2" s="125"/>
      <c r="Q2" s="125"/>
      <c r="R2" s="125"/>
      <c r="S2" s="125"/>
    </row>
    <row r="3" spans="1:19" ht="24.75" customHeight="1">
      <c r="A3" s="125"/>
      <c r="B3" s="359"/>
      <c r="C3" s="457"/>
      <c r="D3" s="458"/>
      <c r="E3" s="458"/>
      <c r="F3" s="458"/>
      <c r="G3" s="458"/>
      <c r="H3" s="458"/>
      <c r="I3" s="458"/>
      <c r="J3" s="458"/>
      <c r="K3" s="458"/>
      <c r="L3" s="125"/>
      <c r="M3" s="125"/>
      <c r="N3" s="125"/>
      <c r="O3" s="125"/>
      <c r="P3" s="125"/>
      <c r="Q3" s="125"/>
      <c r="R3" s="125"/>
      <c r="S3" s="125"/>
    </row>
    <row r="4" spans="1:19" ht="16.5" customHeight="1">
      <c r="A4" s="125"/>
      <c r="B4" s="359"/>
      <c r="C4" s="328"/>
      <c r="D4" s="202"/>
      <c r="E4" s="202"/>
      <c r="F4" s="202"/>
      <c r="G4" s="202"/>
      <c r="H4" s="202"/>
      <c r="I4" s="202"/>
      <c r="K4" s="359"/>
      <c r="L4" s="125"/>
      <c r="M4" s="125"/>
      <c r="N4" s="125"/>
      <c r="O4" s="125"/>
      <c r="P4" s="125"/>
      <c r="Q4" s="125"/>
      <c r="R4" s="125"/>
      <c r="S4" s="125"/>
    </row>
    <row r="5" spans="1:19" ht="19.5" customHeight="1">
      <c r="A5" s="125"/>
      <c r="B5" s="359"/>
      <c r="C5" s="464"/>
      <c r="D5" s="465"/>
      <c r="E5" s="465"/>
      <c r="F5" s="465"/>
      <c r="G5" s="465"/>
      <c r="H5" s="465"/>
      <c r="I5" s="465"/>
      <c r="K5" s="359"/>
      <c r="L5" s="125"/>
      <c r="M5" s="125"/>
      <c r="N5" s="125"/>
      <c r="O5" s="125"/>
      <c r="P5" s="125"/>
      <c r="Q5" s="125"/>
      <c r="R5" s="125"/>
      <c r="S5" s="125"/>
    </row>
    <row r="6" spans="1:19" ht="18" customHeight="1">
      <c r="A6" s="125"/>
      <c r="B6" s="359"/>
      <c r="K6" s="359"/>
      <c r="L6" s="125"/>
      <c r="M6" s="125"/>
      <c r="N6" s="125"/>
      <c r="O6" s="125"/>
      <c r="P6" s="125"/>
      <c r="Q6" s="125"/>
      <c r="R6" s="125"/>
      <c r="S6" s="125"/>
    </row>
    <row r="7" spans="1:19" ht="15.75" customHeight="1">
      <c r="A7" s="125"/>
      <c r="B7" s="359"/>
      <c r="C7" s="466" t="s">
        <v>0</v>
      </c>
      <c r="D7" s="466"/>
      <c r="E7" s="466"/>
      <c r="F7" s="466"/>
      <c r="G7" s="466"/>
      <c r="H7" s="466"/>
      <c r="I7" s="466"/>
      <c r="J7" s="466"/>
      <c r="K7" s="359"/>
      <c r="L7" s="125"/>
      <c r="M7" s="125"/>
      <c r="N7" s="125"/>
      <c r="O7" s="125"/>
      <c r="P7" s="125"/>
      <c r="Q7" s="125"/>
      <c r="R7" s="125"/>
      <c r="S7" s="125"/>
    </row>
    <row r="8" spans="1:19" ht="18.600000000000001" customHeight="1">
      <c r="A8" s="125"/>
      <c r="B8" s="359"/>
      <c r="C8" s="358"/>
      <c r="D8" s="469" t="s">
        <v>1</v>
      </c>
      <c r="E8" s="469"/>
      <c r="F8" s="469"/>
      <c r="G8" s="469"/>
      <c r="H8" s="469"/>
      <c r="I8" s="469"/>
      <c r="J8" s="358"/>
      <c r="K8" s="360" t="s">
        <v>2</v>
      </c>
      <c r="L8" s="125"/>
      <c r="M8" s="125"/>
      <c r="N8" s="125"/>
      <c r="O8" s="125"/>
      <c r="P8" s="125"/>
      <c r="Q8" s="125"/>
      <c r="R8" s="125"/>
      <c r="S8" s="125"/>
    </row>
    <row r="9" spans="1:19" ht="54" customHeight="1">
      <c r="A9" s="125"/>
      <c r="B9" s="359"/>
      <c r="C9" s="467" t="s">
        <v>3</v>
      </c>
      <c r="D9" s="468"/>
      <c r="E9" s="468"/>
      <c r="F9" s="468"/>
      <c r="G9" s="468"/>
      <c r="H9" s="468"/>
      <c r="I9" s="468"/>
      <c r="J9" s="456"/>
      <c r="K9" s="359"/>
      <c r="L9" s="125"/>
      <c r="M9" s="125"/>
      <c r="N9" s="125"/>
      <c r="O9" s="125"/>
      <c r="P9" s="125"/>
      <c r="Q9" s="125"/>
      <c r="R9" s="125"/>
      <c r="S9" s="125"/>
    </row>
    <row r="10" spans="1:19" ht="96.95" customHeight="1">
      <c r="A10" s="125"/>
      <c r="B10" s="359"/>
      <c r="C10" s="462" t="s">
        <v>4</v>
      </c>
      <c r="D10" s="463"/>
      <c r="E10" s="463"/>
      <c r="F10" s="463"/>
      <c r="G10" s="463"/>
      <c r="H10" s="463"/>
      <c r="I10" s="463"/>
      <c r="J10" s="463"/>
      <c r="K10" s="359"/>
      <c r="L10" s="125"/>
      <c r="M10" s="125"/>
      <c r="N10" s="125"/>
      <c r="O10" s="125"/>
      <c r="P10" s="125"/>
      <c r="Q10" s="125"/>
      <c r="R10" s="125"/>
      <c r="S10" s="125"/>
    </row>
    <row r="11" spans="1:19" ht="38.25" customHeight="1">
      <c r="A11" s="125"/>
      <c r="B11" s="359"/>
      <c r="C11" s="449" t="s">
        <v>5</v>
      </c>
      <c r="D11" s="450"/>
      <c r="E11" s="450"/>
      <c r="F11" s="450"/>
      <c r="G11" s="450"/>
      <c r="H11" s="450"/>
      <c r="I11" s="450"/>
      <c r="J11" s="434"/>
      <c r="K11" s="359"/>
      <c r="L11" s="125"/>
      <c r="M11" s="125"/>
      <c r="N11" s="125"/>
      <c r="O11" s="125"/>
      <c r="P11" s="125"/>
      <c r="Q11" s="125"/>
      <c r="R11" s="125"/>
      <c r="S11" s="125"/>
    </row>
    <row r="12" spans="1:19" ht="77.25" customHeight="1">
      <c r="A12" s="125"/>
      <c r="B12" s="359"/>
      <c r="C12" s="451" t="s">
        <v>6</v>
      </c>
      <c r="D12" s="452"/>
      <c r="E12" s="452"/>
      <c r="F12" s="452"/>
      <c r="G12" s="452"/>
      <c r="H12" s="452"/>
      <c r="I12" s="452"/>
      <c r="J12" s="452"/>
      <c r="K12" s="359"/>
      <c r="L12" s="125"/>
      <c r="M12" s="125"/>
      <c r="N12" s="125"/>
      <c r="O12" s="125"/>
      <c r="P12" s="125"/>
      <c r="Q12" s="125"/>
      <c r="R12" s="125"/>
      <c r="S12" s="125"/>
    </row>
    <row r="13" spans="1:19" ht="25.5" customHeight="1">
      <c r="A13" s="125"/>
      <c r="B13" s="359"/>
      <c r="C13" s="192" t="s">
        <v>7</v>
      </c>
      <c r="D13" s="192"/>
      <c r="E13" s="192"/>
      <c r="F13" s="192"/>
      <c r="G13" s="192"/>
      <c r="H13" s="192"/>
      <c r="I13" s="192"/>
      <c r="K13" s="359"/>
      <c r="L13" s="125"/>
      <c r="M13" s="125"/>
      <c r="N13" s="125"/>
      <c r="O13" s="125"/>
      <c r="P13" s="125"/>
      <c r="Q13" s="125"/>
      <c r="R13" s="125"/>
      <c r="S13" s="125"/>
    </row>
    <row r="14" spans="1:19" ht="15.75">
      <c r="A14" s="125"/>
      <c r="B14" s="359"/>
      <c r="C14" s="193" t="s">
        <v>8</v>
      </c>
      <c r="D14" s="193" t="s">
        <v>9</v>
      </c>
      <c r="E14" s="193"/>
      <c r="F14" s="193"/>
      <c r="G14" s="193"/>
      <c r="H14" s="193"/>
      <c r="I14" s="193"/>
      <c r="K14" s="359"/>
      <c r="L14" s="125"/>
      <c r="M14" s="125"/>
      <c r="N14" s="125"/>
      <c r="O14" s="125"/>
      <c r="P14" s="125"/>
      <c r="Q14" s="125"/>
      <c r="R14" s="125"/>
      <c r="S14" s="125"/>
    </row>
    <row r="15" spans="1:19" ht="15.75">
      <c r="A15" s="125"/>
      <c r="B15" s="359"/>
      <c r="C15" s="193" t="s">
        <v>10</v>
      </c>
      <c r="D15" s="193" t="s">
        <v>540</v>
      </c>
      <c r="E15" s="193"/>
      <c r="F15" s="193"/>
      <c r="G15" s="193"/>
      <c r="H15" s="193"/>
      <c r="I15" s="193"/>
      <c r="K15" s="359"/>
      <c r="L15" s="125"/>
      <c r="M15" s="125"/>
      <c r="N15" s="125"/>
      <c r="O15" s="125"/>
      <c r="P15" s="125"/>
      <c r="Q15" s="125"/>
      <c r="R15" s="125"/>
      <c r="S15" s="125"/>
    </row>
    <row r="16" spans="1:19" ht="15.75">
      <c r="A16" s="125"/>
      <c r="B16" s="359"/>
      <c r="C16" s="193" t="s">
        <v>11</v>
      </c>
      <c r="D16" s="193"/>
      <c r="E16" s="193" t="s">
        <v>12</v>
      </c>
      <c r="F16" s="193"/>
      <c r="G16" s="193"/>
      <c r="H16" s="193"/>
      <c r="I16" s="193"/>
      <c r="K16" s="359"/>
      <c r="L16" s="125"/>
      <c r="M16" s="125"/>
      <c r="N16" s="125"/>
      <c r="O16" s="125"/>
      <c r="P16" s="125"/>
      <c r="Q16" s="125"/>
      <c r="R16" s="125"/>
      <c r="S16" s="125"/>
    </row>
    <row r="17" spans="1:19" ht="15.75">
      <c r="A17" s="125"/>
      <c r="B17" s="359"/>
      <c r="C17" s="193" t="s">
        <v>13</v>
      </c>
      <c r="D17" s="193" t="s">
        <v>14</v>
      </c>
      <c r="E17" s="193"/>
      <c r="F17" s="193" t="s">
        <v>15</v>
      </c>
      <c r="G17" s="193"/>
      <c r="I17" s="193"/>
      <c r="K17" s="359"/>
      <c r="L17" s="125"/>
      <c r="M17" s="125"/>
      <c r="N17" s="125"/>
      <c r="O17" s="125"/>
      <c r="P17" s="125"/>
      <c r="Q17" s="125"/>
      <c r="R17" s="125"/>
      <c r="S17" s="125"/>
    </row>
    <row r="18" spans="1:19" ht="25.5" customHeight="1">
      <c r="A18" s="125"/>
      <c r="B18" s="359"/>
      <c r="C18" s="192" t="s">
        <v>16</v>
      </c>
      <c r="D18" s="193"/>
      <c r="E18" s="193"/>
      <c r="F18" s="193"/>
      <c r="G18" s="193"/>
      <c r="H18" s="193"/>
      <c r="I18" s="193"/>
      <c r="K18" s="359"/>
      <c r="L18" s="125"/>
      <c r="M18" s="125"/>
      <c r="N18" s="125"/>
      <c r="O18" s="125"/>
      <c r="P18" s="125"/>
      <c r="Q18" s="125"/>
      <c r="R18" s="125"/>
      <c r="S18" s="125"/>
    </row>
    <row r="19" spans="1:19" ht="15.75">
      <c r="A19" s="125"/>
      <c r="B19" s="359"/>
      <c r="C19" s="193" t="s">
        <v>17</v>
      </c>
      <c r="D19" s="193"/>
      <c r="E19" s="193"/>
      <c r="F19" s="193"/>
      <c r="G19" s="193"/>
      <c r="H19" s="193"/>
      <c r="I19" s="193"/>
      <c r="K19" s="359"/>
      <c r="L19" s="125"/>
      <c r="M19" s="125"/>
      <c r="N19" s="125"/>
      <c r="O19" s="125"/>
      <c r="P19" s="125"/>
      <c r="Q19" s="125"/>
      <c r="R19" s="125"/>
      <c r="S19" s="125"/>
    </row>
    <row r="20" spans="1:19" ht="15.75">
      <c r="A20" s="125"/>
      <c r="B20" s="359"/>
      <c r="C20" s="193" t="s">
        <v>18</v>
      </c>
      <c r="D20" s="193"/>
      <c r="E20" s="193"/>
      <c r="F20" s="193"/>
      <c r="G20" s="193"/>
      <c r="H20" s="193"/>
      <c r="I20" s="193"/>
      <c r="K20" s="359"/>
      <c r="L20" s="125"/>
      <c r="M20" s="125"/>
      <c r="N20" s="125"/>
      <c r="O20" s="125"/>
      <c r="P20" s="125"/>
      <c r="Q20" s="125"/>
      <c r="R20" s="125"/>
      <c r="S20" s="125"/>
    </row>
    <row r="21" spans="1:19" ht="15.75">
      <c r="A21" s="125"/>
      <c r="B21" s="359"/>
      <c r="C21" s="193" t="s">
        <v>19</v>
      </c>
      <c r="D21" s="193"/>
      <c r="E21" s="193"/>
      <c r="F21" s="193"/>
      <c r="G21" s="193"/>
      <c r="H21" s="193"/>
      <c r="I21" s="193"/>
      <c r="K21" s="359"/>
      <c r="L21" s="125"/>
      <c r="M21" s="125"/>
      <c r="N21" s="125"/>
      <c r="O21" s="125"/>
      <c r="P21" s="125"/>
      <c r="Q21" s="125"/>
      <c r="R21" s="125"/>
      <c r="S21" s="125"/>
    </row>
    <row r="22" spans="1:19" ht="15.75">
      <c r="A22" s="125"/>
      <c r="B22" s="359"/>
      <c r="C22" s="193" t="s">
        <v>20</v>
      </c>
      <c r="D22" s="193"/>
      <c r="E22" s="193"/>
      <c r="F22" s="193"/>
      <c r="G22" s="193"/>
      <c r="H22" s="193"/>
      <c r="I22" s="193"/>
      <c r="K22" s="359"/>
      <c r="L22" s="125"/>
      <c r="M22" s="125"/>
      <c r="N22" s="125"/>
      <c r="O22" s="125"/>
      <c r="P22" s="125"/>
      <c r="Q22" s="125"/>
      <c r="R22" s="125"/>
      <c r="S22" s="125"/>
    </row>
    <row r="23" spans="1:19" ht="15.75">
      <c r="A23" s="125"/>
      <c r="B23" s="359"/>
      <c r="C23" s="193" t="s">
        <v>21</v>
      </c>
      <c r="D23" s="193"/>
      <c r="E23" s="193"/>
      <c r="F23" s="193"/>
      <c r="G23" s="193"/>
      <c r="H23" s="193"/>
      <c r="I23" s="193"/>
      <c r="K23" s="359"/>
      <c r="L23" s="125"/>
      <c r="M23" s="125"/>
      <c r="N23" s="125"/>
      <c r="O23" s="125"/>
      <c r="P23" s="125"/>
      <c r="Q23" s="125"/>
      <c r="R23" s="125"/>
      <c r="S23" s="125"/>
    </row>
    <row r="24" spans="1:19" ht="15.75">
      <c r="A24" s="125"/>
      <c r="B24" s="359"/>
      <c r="C24" s="194" t="s">
        <v>22</v>
      </c>
      <c r="D24" s="193"/>
      <c r="E24" s="193"/>
      <c r="F24" s="193"/>
      <c r="G24" s="193"/>
      <c r="H24" s="193"/>
      <c r="I24" s="193"/>
      <c r="K24" s="359"/>
      <c r="L24" s="125"/>
      <c r="M24" s="125"/>
      <c r="N24" s="125"/>
      <c r="O24" s="125"/>
      <c r="P24" s="125"/>
      <c r="Q24" s="125"/>
      <c r="R24" s="125"/>
      <c r="S24" s="125"/>
    </row>
    <row r="25" spans="1:19" ht="30" customHeight="1">
      <c r="A25" s="125"/>
      <c r="B25" s="359"/>
      <c r="C25" s="192" t="s">
        <v>23</v>
      </c>
      <c r="D25" s="193"/>
      <c r="E25" s="193"/>
      <c r="F25" s="193"/>
      <c r="G25" s="193"/>
      <c r="H25" s="193"/>
      <c r="I25" s="193"/>
      <c r="J25" s="193"/>
      <c r="K25" s="359"/>
      <c r="L25" s="125"/>
      <c r="M25" s="125"/>
      <c r="N25" s="125"/>
      <c r="O25" s="125"/>
      <c r="P25" s="125"/>
      <c r="Q25" s="125"/>
      <c r="R25" s="125"/>
      <c r="S25" s="125"/>
    </row>
    <row r="26" spans="1:19" ht="15.75">
      <c r="A26" s="125"/>
      <c r="B26" s="359"/>
      <c r="C26" s="193" t="s">
        <v>24</v>
      </c>
      <c r="K26" s="359"/>
      <c r="L26" s="125"/>
      <c r="M26" s="125"/>
      <c r="N26" s="125"/>
      <c r="O26" s="125"/>
      <c r="P26" s="125"/>
      <c r="Q26" s="125"/>
      <c r="R26" s="125"/>
      <c r="S26" s="125"/>
    </row>
    <row r="27" spans="1:19" ht="15.75">
      <c r="A27" s="125"/>
      <c r="B27" s="359"/>
      <c r="C27" s="193" t="s">
        <v>25</v>
      </c>
      <c r="K27" s="359"/>
      <c r="L27" s="125"/>
      <c r="M27" s="125"/>
      <c r="N27" s="125"/>
      <c r="O27" s="125"/>
      <c r="P27" s="125"/>
      <c r="Q27" s="125"/>
      <c r="R27" s="125"/>
      <c r="S27" s="125"/>
    </row>
    <row r="28" spans="1:19" ht="14.25" customHeight="1">
      <c r="A28" s="125"/>
      <c r="B28" s="359"/>
      <c r="C28" s="453" t="s">
        <v>26</v>
      </c>
      <c r="D28" s="454"/>
      <c r="E28" s="454"/>
      <c r="F28" s="454"/>
      <c r="G28" s="454"/>
      <c r="H28" s="454"/>
      <c r="I28" s="454"/>
      <c r="J28" s="454"/>
      <c r="K28" s="359"/>
      <c r="L28" s="125"/>
      <c r="M28" s="125"/>
      <c r="N28" s="125"/>
      <c r="O28" s="125"/>
      <c r="P28" s="125"/>
      <c r="Q28" s="125"/>
      <c r="R28" s="125"/>
      <c r="S28" s="125"/>
    </row>
    <row r="29" spans="1:19" ht="15.75">
      <c r="A29" s="125"/>
      <c r="B29" s="359"/>
      <c r="C29" s="193" t="s">
        <v>27</v>
      </c>
      <c r="D29" s="193"/>
      <c r="E29" s="193"/>
      <c r="F29" s="193"/>
      <c r="G29" s="193"/>
      <c r="H29" s="193"/>
      <c r="I29" s="193"/>
      <c r="J29" s="193"/>
      <c r="K29" s="359"/>
      <c r="L29" s="125"/>
      <c r="M29" s="125"/>
      <c r="N29" s="125"/>
      <c r="O29" s="125"/>
      <c r="P29" s="125"/>
      <c r="Q29" s="125"/>
      <c r="R29" s="125"/>
      <c r="S29" s="125"/>
    </row>
    <row r="30" spans="1:19" ht="15.75">
      <c r="A30" s="125"/>
      <c r="B30" s="359"/>
      <c r="C30" s="193" t="s">
        <v>28</v>
      </c>
      <c r="D30" s="193"/>
      <c r="E30" s="193"/>
      <c r="F30" s="193"/>
      <c r="G30" s="193"/>
      <c r="H30" s="193"/>
      <c r="I30" s="193"/>
      <c r="J30" s="193"/>
      <c r="K30" s="359"/>
      <c r="L30" s="125"/>
      <c r="M30" s="125"/>
      <c r="N30" s="125"/>
      <c r="O30" s="125"/>
      <c r="P30" s="125"/>
      <c r="Q30" s="125"/>
      <c r="R30" s="125"/>
      <c r="S30" s="125"/>
    </row>
    <row r="31" spans="1:19" ht="15.75">
      <c r="A31" s="125"/>
      <c r="B31" s="359"/>
      <c r="C31" s="193" t="s">
        <v>29</v>
      </c>
      <c r="D31" s="193"/>
      <c r="E31" s="193"/>
      <c r="F31" s="193"/>
      <c r="G31" s="193"/>
      <c r="H31" s="193"/>
      <c r="I31" s="193"/>
      <c r="J31" s="193"/>
      <c r="K31" s="359"/>
      <c r="L31" s="125"/>
      <c r="M31" s="125"/>
      <c r="N31" s="125"/>
      <c r="O31" s="125"/>
      <c r="P31" s="125"/>
      <c r="Q31" s="125"/>
      <c r="R31" s="125"/>
      <c r="S31" s="125"/>
    </row>
    <row r="32" spans="1:19" ht="28.5" hidden="1" customHeight="1">
      <c r="A32" s="125"/>
      <c r="B32" s="359"/>
      <c r="C32" s="192" t="s">
        <v>30</v>
      </c>
      <c r="D32" s="76"/>
      <c r="E32" s="76"/>
      <c r="F32" s="76"/>
      <c r="G32" s="76"/>
      <c r="H32" s="76"/>
      <c r="I32" s="76"/>
      <c r="K32" s="359"/>
      <c r="L32" s="125"/>
      <c r="M32" s="125"/>
      <c r="N32" s="125"/>
      <c r="O32" s="125"/>
      <c r="P32" s="125"/>
      <c r="Q32" s="125"/>
      <c r="R32" s="125"/>
      <c r="S32" s="125"/>
    </row>
    <row r="33" spans="1:19" hidden="1">
      <c r="A33" s="125"/>
      <c r="B33" s="359"/>
      <c r="C33" s="455" t="s">
        <v>31</v>
      </c>
      <c r="D33" s="456"/>
      <c r="E33" s="456"/>
      <c r="F33" s="456"/>
      <c r="G33" s="456"/>
      <c r="H33" s="456"/>
      <c r="I33" s="456"/>
      <c r="J33" s="456"/>
      <c r="K33" s="359"/>
      <c r="L33" s="125"/>
      <c r="M33" s="125"/>
      <c r="N33" s="125"/>
      <c r="O33" s="125"/>
      <c r="P33" s="125"/>
      <c r="Q33" s="125"/>
      <c r="R33" s="125"/>
      <c r="S33" s="125"/>
    </row>
    <row r="34" spans="1:19" ht="17.25" hidden="1" customHeight="1">
      <c r="A34" s="125"/>
      <c r="B34" s="359"/>
      <c r="C34" s="195" t="s">
        <v>32</v>
      </c>
      <c r="K34" s="359"/>
      <c r="L34" s="125"/>
      <c r="M34" s="125"/>
      <c r="N34" s="125"/>
      <c r="O34" s="125"/>
      <c r="P34" s="125"/>
      <c r="Q34" s="125"/>
      <c r="R34" s="125"/>
      <c r="S34" s="125"/>
    </row>
    <row r="35" spans="1:19" ht="17.25" hidden="1" customHeight="1">
      <c r="A35" s="125"/>
      <c r="B35" s="359"/>
      <c r="C35" s="192" t="s">
        <v>33</v>
      </c>
      <c r="K35" s="359"/>
      <c r="L35" s="125"/>
      <c r="M35" s="125"/>
      <c r="N35" s="125"/>
      <c r="O35" s="125"/>
      <c r="P35" s="125"/>
      <c r="Q35" s="125"/>
      <c r="R35" s="125"/>
      <c r="S35" s="125"/>
    </row>
    <row r="36" spans="1:19" ht="17.25" hidden="1" customHeight="1">
      <c r="A36" s="125"/>
      <c r="B36" s="359"/>
      <c r="C36" s="196" t="s">
        <v>34</v>
      </c>
      <c r="D36" s="197"/>
      <c r="E36" s="197"/>
      <c r="F36" s="197"/>
      <c r="G36" s="197"/>
      <c r="H36" s="197"/>
      <c r="I36" s="197"/>
      <c r="J36" s="197"/>
      <c r="K36" s="361"/>
      <c r="L36" s="125"/>
      <c r="M36" s="125"/>
      <c r="N36" s="125"/>
      <c r="O36" s="125"/>
      <c r="P36" s="125"/>
      <c r="Q36" s="125"/>
      <c r="R36" s="125"/>
      <c r="S36" s="125"/>
    </row>
    <row r="37" spans="1:19" ht="17.25" hidden="1" customHeight="1">
      <c r="A37" s="125"/>
      <c r="B37" s="359"/>
      <c r="C37" s="196" t="s">
        <v>35</v>
      </c>
      <c r="D37" s="197"/>
      <c r="E37" s="197"/>
      <c r="F37" s="197"/>
      <c r="G37" s="197"/>
      <c r="H37" s="197"/>
      <c r="I37" s="197"/>
      <c r="J37" s="197"/>
      <c r="K37" s="361"/>
      <c r="L37" s="125"/>
      <c r="M37" s="125"/>
      <c r="N37" s="125"/>
      <c r="O37" s="125"/>
      <c r="P37" s="125"/>
      <c r="Q37" s="125"/>
      <c r="R37" s="125"/>
      <c r="S37" s="125"/>
    </row>
    <row r="38" spans="1:19" ht="17.25" hidden="1" customHeight="1">
      <c r="A38" s="125"/>
      <c r="B38" s="359"/>
      <c r="C38" s="198"/>
      <c r="K38" s="359"/>
      <c r="L38" s="125"/>
      <c r="M38" s="125"/>
      <c r="N38" s="125"/>
      <c r="O38" s="125"/>
      <c r="P38" s="125"/>
      <c r="Q38" s="125"/>
      <c r="R38" s="125"/>
      <c r="S38" s="125"/>
    </row>
    <row r="39" spans="1:19" ht="17.25" hidden="1" customHeight="1">
      <c r="A39" s="125"/>
      <c r="B39" s="359"/>
      <c r="C39" s="193"/>
      <c r="K39" s="359"/>
      <c r="L39" s="125"/>
      <c r="M39" s="125"/>
      <c r="N39" s="125"/>
      <c r="O39" s="125"/>
      <c r="P39" s="125"/>
      <c r="Q39" s="125"/>
      <c r="R39" s="125"/>
      <c r="S39" s="125"/>
    </row>
    <row r="40" spans="1:19" ht="25.5" hidden="1" customHeight="1">
      <c r="A40" s="125"/>
      <c r="B40" s="359"/>
      <c r="C40" s="457" t="s">
        <v>36</v>
      </c>
      <c r="D40" s="458"/>
      <c r="E40" s="458"/>
      <c r="F40" s="458"/>
      <c r="G40" s="458"/>
      <c r="H40" s="458"/>
      <c r="I40" s="458"/>
      <c r="J40" s="434"/>
      <c r="K40" s="359"/>
      <c r="L40" s="125"/>
      <c r="M40" s="125"/>
      <c r="N40" s="125"/>
      <c r="O40" s="125"/>
      <c r="P40" s="125"/>
      <c r="Q40" s="125"/>
      <c r="R40" s="125"/>
      <c r="S40" s="125"/>
    </row>
    <row r="41" spans="1:19" ht="24.75" hidden="1" customHeight="1">
      <c r="A41" s="125"/>
      <c r="B41" s="359"/>
      <c r="C41" s="426" t="s">
        <v>37</v>
      </c>
      <c r="D41" s="426"/>
      <c r="E41" s="426"/>
      <c r="F41" s="426"/>
      <c r="G41" s="426"/>
      <c r="H41" s="426"/>
      <c r="I41" s="426"/>
      <c r="J41" s="426"/>
      <c r="K41" s="359"/>
      <c r="L41" s="125"/>
      <c r="M41" s="125"/>
      <c r="N41" s="125"/>
      <c r="O41" s="125"/>
      <c r="P41" s="125"/>
      <c r="Q41" s="125"/>
      <c r="R41" s="125"/>
      <c r="S41" s="125"/>
    </row>
    <row r="42" spans="1:19" ht="21" hidden="1" customHeight="1">
      <c r="A42" s="125"/>
      <c r="B42" s="359"/>
      <c r="C42" s="459" t="s">
        <v>38</v>
      </c>
      <c r="D42" s="460"/>
      <c r="E42" s="460"/>
      <c r="F42" s="460"/>
      <c r="G42" s="460"/>
      <c r="H42" s="460"/>
      <c r="I42" s="460"/>
      <c r="J42" s="460"/>
      <c r="K42" s="359"/>
      <c r="L42" s="125"/>
      <c r="M42" s="125"/>
      <c r="N42" s="125"/>
      <c r="O42" s="125"/>
      <c r="P42" s="125"/>
      <c r="Q42" s="125"/>
      <c r="R42" s="125"/>
      <c r="S42" s="125"/>
    </row>
    <row r="43" spans="1:19" ht="21" hidden="1" customHeight="1">
      <c r="A43" s="125"/>
      <c r="B43" s="359"/>
      <c r="C43" s="428" t="s">
        <v>39</v>
      </c>
      <c r="D43" s="429"/>
      <c r="E43" s="429"/>
      <c r="F43" s="429"/>
      <c r="G43" s="429"/>
      <c r="H43" s="429"/>
      <c r="I43" s="429"/>
      <c r="J43" s="429"/>
      <c r="K43" s="359"/>
      <c r="L43" s="125"/>
      <c r="M43" s="125"/>
      <c r="N43" s="125"/>
      <c r="O43" s="125"/>
      <c r="P43" s="125"/>
      <c r="Q43" s="125"/>
      <c r="R43" s="125"/>
      <c r="S43" s="125"/>
    </row>
    <row r="44" spans="1:19" ht="18.75" hidden="1" customHeight="1">
      <c r="A44" s="125"/>
      <c r="B44" s="359"/>
      <c r="C44" s="428" t="s">
        <v>40</v>
      </c>
      <c r="D44" s="432"/>
      <c r="E44" s="432"/>
      <c r="F44" s="432"/>
      <c r="G44" s="432"/>
      <c r="H44" s="432"/>
      <c r="I44" s="432"/>
      <c r="J44" s="432"/>
      <c r="K44" s="359"/>
      <c r="L44" s="125"/>
      <c r="M44" s="125"/>
      <c r="N44" s="125"/>
      <c r="O44" s="125"/>
      <c r="P44" s="125"/>
      <c r="Q44" s="125"/>
      <c r="R44" s="125"/>
      <c r="S44" s="125"/>
    </row>
    <row r="45" spans="1:19" ht="42" hidden="1" customHeight="1">
      <c r="A45" s="125"/>
      <c r="B45" s="359"/>
      <c r="C45" s="461" t="s">
        <v>41</v>
      </c>
      <c r="D45" s="461"/>
      <c r="E45" s="461"/>
      <c r="F45" s="461"/>
      <c r="G45" s="461"/>
      <c r="H45" s="461"/>
      <c r="I45" s="461"/>
      <c r="J45" s="461"/>
      <c r="K45" s="359"/>
      <c r="L45" s="125"/>
      <c r="M45" s="125"/>
      <c r="N45" s="125"/>
      <c r="O45" s="125"/>
      <c r="P45" s="125"/>
      <c r="Q45" s="125"/>
      <c r="R45" s="125"/>
      <c r="S45" s="125"/>
    </row>
    <row r="46" spans="1:19" ht="9" hidden="1" customHeight="1">
      <c r="A46" s="125"/>
      <c r="B46" s="359"/>
      <c r="C46" s="429"/>
      <c r="D46" s="429"/>
      <c r="E46" s="429"/>
      <c r="F46" s="429"/>
      <c r="G46" s="429"/>
      <c r="H46" s="429"/>
      <c r="I46" s="429"/>
      <c r="J46" s="429"/>
      <c r="K46" s="359"/>
      <c r="L46" s="125"/>
      <c r="M46" s="125"/>
      <c r="N46" s="125"/>
      <c r="O46" s="125"/>
      <c r="P46" s="125"/>
      <c r="Q46" s="125"/>
      <c r="R46" s="125"/>
      <c r="S46" s="125"/>
    </row>
    <row r="47" spans="1:19" ht="19.5" hidden="1" customHeight="1">
      <c r="A47" s="125"/>
      <c r="B47" s="359"/>
      <c r="C47" s="447" t="s">
        <v>42</v>
      </c>
      <c r="D47" s="448"/>
      <c r="E47" s="448"/>
      <c r="F47" s="448"/>
      <c r="G47" s="448"/>
      <c r="H47" s="448"/>
      <c r="I47" s="448"/>
      <c r="J47" s="448"/>
      <c r="K47" s="359"/>
      <c r="L47" s="125"/>
      <c r="M47" s="125"/>
      <c r="N47" s="125"/>
      <c r="O47" s="125"/>
      <c r="P47" s="125"/>
      <c r="Q47" s="125"/>
      <c r="R47" s="125"/>
      <c r="S47" s="125"/>
    </row>
    <row r="48" spans="1:19" ht="14.25" hidden="1" customHeight="1">
      <c r="A48" s="125"/>
      <c r="B48" s="359"/>
      <c r="C48" s="437" t="s">
        <v>43</v>
      </c>
      <c r="D48" s="437"/>
      <c r="E48" s="437"/>
      <c r="F48" s="437"/>
      <c r="G48" s="437"/>
      <c r="H48" s="437"/>
      <c r="I48" s="437"/>
      <c r="J48" s="437"/>
      <c r="K48" s="359"/>
      <c r="L48" s="125"/>
      <c r="M48" s="125"/>
      <c r="N48" s="125"/>
      <c r="O48" s="125"/>
      <c r="P48" s="125"/>
      <c r="Q48" s="125"/>
      <c r="R48" s="125"/>
      <c r="S48" s="125"/>
    </row>
    <row r="49" spans="1:19" ht="6" hidden="1" customHeight="1">
      <c r="A49" s="125"/>
      <c r="B49" s="359"/>
      <c r="K49" s="359"/>
      <c r="L49" s="125"/>
      <c r="M49" s="125"/>
      <c r="N49" s="125"/>
      <c r="O49" s="125"/>
      <c r="P49" s="125"/>
      <c r="Q49" s="125"/>
      <c r="R49" s="125"/>
      <c r="S49" s="125"/>
    </row>
    <row r="50" spans="1:19" ht="23.25" hidden="1" customHeight="1">
      <c r="A50" s="125"/>
      <c r="B50" s="359"/>
      <c r="C50" s="438" t="s">
        <v>44</v>
      </c>
      <c r="D50" s="438"/>
      <c r="E50" s="438"/>
      <c r="F50" s="438"/>
      <c r="G50" s="438"/>
      <c r="H50" s="438"/>
      <c r="I50" s="438"/>
      <c r="J50" s="438"/>
      <c r="K50" s="359"/>
      <c r="L50" s="125"/>
      <c r="M50" s="125"/>
      <c r="N50" s="125"/>
      <c r="O50" s="125"/>
      <c r="P50" s="125"/>
      <c r="Q50" s="125"/>
      <c r="R50" s="125"/>
      <c r="S50" s="125"/>
    </row>
    <row r="51" spans="1:19" s="53" customFormat="1" ht="21" hidden="1" customHeight="1">
      <c r="A51" s="126"/>
      <c r="B51" s="359"/>
      <c r="C51" s="362" t="s">
        <v>45</v>
      </c>
      <c r="D51" s="327"/>
      <c r="E51" s="327"/>
      <c r="F51" s="327"/>
      <c r="G51" s="327"/>
      <c r="H51" s="327"/>
      <c r="I51" s="327"/>
      <c r="J51" s="327"/>
      <c r="K51" s="317"/>
      <c r="L51" s="126"/>
      <c r="M51" s="126"/>
      <c r="N51" s="126"/>
      <c r="O51" s="126"/>
      <c r="P51" s="126"/>
      <c r="Q51" s="126"/>
      <c r="R51" s="126"/>
      <c r="S51" s="125"/>
    </row>
    <row r="52" spans="1:19" s="53" customFormat="1" ht="31.5" hidden="1" customHeight="1">
      <c r="A52" s="126"/>
      <c r="B52" s="317"/>
      <c r="C52" s="428" t="s">
        <v>46</v>
      </c>
      <c r="D52" s="429"/>
      <c r="E52" s="429"/>
      <c r="F52" s="429"/>
      <c r="G52" s="429"/>
      <c r="H52" s="429"/>
      <c r="I52" s="429"/>
      <c r="J52" s="429"/>
      <c r="K52" s="317"/>
      <c r="L52" s="126"/>
      <c r="M52" s="126"/>
      <c r="N52" s="126"/>
      <c r="O52" s="126"/>
      <c r="P52" s="126"/>
      <c r="Q52" s="126"/>
      <c r="R52" s="126"/>
      <c r="S52" s="125"/>
    </row>
    <row r="53" spans="1:19" s="53" customFormat="1" ht="16.5" hidden="1" customHeight="1">
      <c r="A53" s="126"/>
      <c r="B53" s="317"/>
      <c r="C53" s="428" t="s">
        <v>47</v>
      </c>
      <c r="D53" s="432"/>
      <c r="E53" s="432"/>
      <c r="F53" s="432"/>
      <c r="G53" s="432"/>
      <c r="H53" s="432"/>
      <c r="I53" s="432"/>
      <c r="J53" s="432"/>
      <c r="K53" s="317"/>
      <c r="L53" s="126"/>
      <c r="M53" s="126"/>
      <c r="N53" s="126"/>
      <c r="O53" s="126"/>
      <c r="P53" s="126"/>
      <c r="Q53" s="126"/>
      <c r="R53" s="126"/>
      <c r="S53" s="125"/>
    </row>
    <row r="54" spans="1:19" s="53" customFormat="1" ht="18.75" hidden="1" customHeight="1">
      <c r="A54" s="126"/>
      <c r="B54" s="317"/>
      <c r="C54" s="439" t="s">
        <v>48</v>
      </c>
      <c r="D54" s="440"/>
      <c r="E54" s="440"/>
      <c r="F54" s="440"/>
      <c r="G54" s="440"/>
      <c r="H54" s="440"/>
      <c r="I54" s="440"/>
      <c r="J54" s="440"/>
      <c r="K54" s="317"/>
      <c r="L54" s="126"/>
      <c r="M54" s="126"/>
      <c r="N54" s="126"/>
      <c r="O54" s="126"/>
      <c r="P54" s="126"/>
      <c r="Q54" s="126"/>
      <c r="R54" s="126"/>
      <c r="S54" s="125"/>
    </row>
    <row r="55" spans="1:19" s="53" customFormat="1" ht="17.25" hidden="1" customHeight="1">
      <c r="A55" s="126"/>
      <c r="B55" s="317"/>
      <c r="C55" s="438" t="s">
        <v>49</v>
      </c>
      <c r="D55" s="438"/>
      <c r="E55" s="438"/>
      <c r="F55" s="438"/>
      <c r="G55" s="438"/>
      <c r="H55" s="438"/>
      <c r="I55" s="438"/>
      <c r="J55" s="438"/>
      <c r="K55" s="317"/>
      <c r="L55" s="126"/>
      <c r="M55" s="126"/>
      <c r="N55" s="126"/>
      <c r="O55" s="126"/>
      <c r="P55" s="126"/>
      <c r="Q55" s="126"/>
      <c r="R55" s="126"/>
      <c r="S55" s="125"/>
    </row>
    <row r="56" spans="1:19" s="53" customFormat="1" ht="6" hidden="1" customHeight="1">
      <c r="A56" s="126"/>
      <c r="B56" s="317"/>
      <c r="C56" s="441"/>
      <c r="D56" s="442"/>
      <c r="E56" s="442"/>
      <c r="F56" s="442"/>
      <c r="G56" s="442"/>
      <c r="H56" s="442"/>
      <c r="I56" s="442"/>
      <c r="J56" s="442"/>
      <c r="K56" s="317"/>
      <c r="L56" s="126"/>
      <c r="M56" s="126"/>
      <c r="N56" s="126"/>
      <c r="O56" s="126"/>
      <c r="P56" s="126"/>
      <c r="Q56" s="126"/>
      <c r="R56" s="126"/>
      <c r="S56" s="125"/>
    </row>
    <row r="57" spans="1:19" s="53" customFormat="1" ht="17.25" hidden="1" customHeight="1">
      <c r="A57" s="126"/>
      <c r="B57" s="317"/>
      <c r="C57" s="443" t="s">
        <v>50</v>
      </c>
      <c r="D57" s="443"/>
      <c r="E57" s="443"/>
      <c r="F57" s="443"/>
      <c r="G57" s="443"/>
      <c r="H57" s="443"/>
      <c r="I57" s="443"/>
      <c r="J57" s="443"/>
      <c r="K57" s="317"/>
      <c r="L57" s="126"/>
      <c r="M57" s="126"/>
      <c r="N57" s="126"/>
      <c r="O57" s="126"/>
      <c r="P57" s="126"/>
      <c r="Q57" s="126"/>
      <c r="R57" s="126"/>
      <c r="S57" s="125"/>
    </row>
    <row r="58" spans="1:19" s="53" customFormat="1" ht="17.25" hidden="1" customHeight="1">
      <c r="A58" s="126"/>
      <c r="B58" s="317"/>
      <c r="C58" s="444" t="s">
        <v>51</v>
      </c>
      <c r="D58" s="445"/>
      <c r="E58" s="445"/>
      <c r="F58" s="445"/>
      <c r="G58" s="445"/>
      <c r="H58" s="445"/>
      <c r="I58" s="445"/>
      <c r="J58" s="445"/>
      <c r="K58" s="317"/>
      <c r="L58" s="126"/>
      <c r="M58" s="126"/>
      <c r="N58" s="126"/>
      <c r="O58" s="126"/>
      <c r="P58" s="126"/>
      <c r="Q58" s="126"/>
      <c r="R58" s="126"/>
      <c r="S58" s="125"/>
    </row>
    <row r="59" spans="1:19" s="53" customFormat="1" ht="17.25" hidden="1" customHeight="1">
      <c r="A59" s="126"/>
      <c r="B59" s="317"/>
      <c r="C59" s="428" t="s">
        <v>52</v>
      </c>
      <c r="D59" s="446"/>
      <c r="E59" s="446"/>
      <c r="F59" s="446"/>
      <c r="G59" s="446"/>
      <c r="H59" s="446"/>
      <c r="I59" s="446"/>
      <c r="J59" s="446"/>
      <c r="K59" s="317"/>
      <c r="L59" s="126"/>
      <c r="M59" s="126"/>
      <c r="N59" s="126"/>
      <c r="O59" s="126"/>
      <c r="P59" s="126"/>
      <c r="Q59" s="126"/>
      <c r="R59" s="126"/>
      <c r="S59" s="125"/>
    </row>
    <row r="60" spans="1:19" hidden="1">
      <c r="A60" s="125"/>
      <c r="B60" s="317"/>
      <c r="C60" s="443" t="s">
        <v>53</v>
      </c>
      <c r="D60" s="443"/>
      <c r="E60" s="443"/>
      <c r="F60" s="443"/>
      <c r="G60" s="443"/>
      <c r="H60" s="443"/>
      <c r="I60" s="443"/>
      <c r="J60" s="443"/>
      <c r="K60" s="359"/>
      <c r="L60" s="125"/>
      <c r="M60" s="125"/>
      <c r="N60" s="125"/>
      <c r="O60" s="125"/>
      <c r="P60" s="125"/>
      <c r="Q60" s="125"/>
      <c r="R60" s="125"/>
      <c r="S60" s="125"/>
    </row>
    <row r="61" spans="1:19" ht="6" hidden="1" customHeight="1">
      <c r="A61" s="125"/>
      <c r="B61" s="359"/>
      <c r="C61" s="434"/>
      <c r="D61" s="434"/>
      <c r="E61" s="434"/>
      <c r="F61" s="434"/>
      <c r="G61" s="434"/>
      <c r="H61" s="434"/>
      <c r="I61" s="434"/>
      <c r="J61" s="434"/>
      <c r="K61" s="359"/>
      <c r="L61" s="125"/>
      <c r="M61" s="125"/>
      <c r="N61" s="125"/>
      <c r="O61" s="125"/>
      <c r="P61" s="125"/>
      <c r="Q61" s="125"/>
      <c r="R61" s="125"/>
      <c r="S61" s="125"/>
    </row>
    <row r="62" spans="1:19" ht="24" hidden="1" customHeight="1">
      <c r="A62" s="125"/>
      <c r="B62" s="359"/>
      <c r="C62" s="433" t="s">
        <v>54</v>
      </c>
      <c r="D62" s="433"/>
      <c r="E62" s="433"/>
      <c r="F62" s="433"/>
      <c r="G62" s="433"/>
      <c r="H62" s="433"/>
      <c r="I62" s="433"/>
      <c r="J62" s="433"/>
      <c r="K62" s="359"/>
      <c r="L62" s="125"/>
      <c r="M62" s="125"/>
      <c r="N62" s="125"/>
      <c r="O62" s="125"/>
      <c r="P62" s="125"/>
      <c r="Q62" s="125"/>
      <c r="R62" s="125"/>
      <c r="S62" s="125"/>
    </row>
    <row r="63" spans="1:19" ht="29.25" hidden="1" customHeight="1">
      <c r="A63" s="125"/>
      <c r="B63" s="359"/>
      <c r="C63" s="428" t="s">
        <v>55</v>
      </c>
      <c r="D63" s="429"/>
      <c r="E63" s="429"/>
      <c r="F63" s="429"/>
      <c r="G63" s="429"/>
      <c r="H63" s="429"/>
      <c r="I63" s="429"/>
      <c r="J63" s="429"/>
      <c r="K63" s="359"/>
      <c r="L63" s="125"/>
      <c r="M63" s="125"/>
      <c r="N63" s="125"/>
      <c r="O63" s="125"/>
      <c r="P63" s="125"/>
      <c r="Q63" s="125"/>
      <c r="R63" s="125"/>
      <c r="S63" s="125"/>
    </row>
    <row r="64" spans="1:19" ht="17.25" hidden="1" customHeight="1">
      <c r="A64" s="125"/>
      <c r="B64" s="359"/>
      <c r="C64" s="428" t="s">
        <v>56</v>
      </c>
      <c r="D64" s="432"/>
      <c r="E64" s="432"/>
      <c r="F64" s="432"/>
      <c r="G64" s="432"/>
      <c r="H64" s="432"/>
      <c r="I64" s="432"/>
      <c r="J64" s="432"/>
      <c r="K64" s="359"/>
      <c r="L64" s="125"/>
      <c r="M64" s="125"/>
      <c r="N64" s="125"/>
      <c r="O64" s="125"/>
      <c r="P64" s="125"/>
      <c r="Q64" s="125"/>
      <c r="R64" s="125"/>
      <c r="S64" s="125"/>
    </row>
    <row r="65" spans="1:19" ht="12.75" hidden="1" customHeight="1">
      <c r="A65" s="125"/>
      <c r="B65" s="359"/>
      <c r="C65" s="433" t="s">
        <v>57</v>
      </c>
      <c r="D65" s="433"/>
      <c r="E65" s="433"/>
      <c r="F65" s="433"/>
      <c r="G65" s="433"/>
      <c r="H65" s="433"/>
      <c r="I65" s="433"/>
      <c r="J65" s="433"/>
      <c r="K65" s="359"/>
      <c r="L65" s="125"/>
      <c r="M65" s="125"/>
      <c r="N65" s="125"/>
      <c r="O65" s="125"/>
      <c r="P65" s="125"/>
      <c r="Q65" s="125"/>
      <c r="R65" s="125"/>
      <c r="S65" s="125"/>
    </row>
    <row r="66" spans="1:19" ht="9.9499999999999993" hidden="1" customHeight="1">
      <c r="A66" s="125"/>
      <c r="B66" s="359"/>
      <c r="C66" s="434"/>
      <c r="D66" s="434"/>
      <c r="E66" s="434"/>
      <c r="F66" s="434"/>
      <c r="G66" s="434"/>
      <c r="H66" s="434"/>
      <c r="I66" s="434"/>
      <c r="J66" s="434"/>
      <c r="K66" s="359"/>
      <c r="L66" s="125"/>
      <c r="M66" s="125"/>
      <c r="N66" s="125"/>
      <c r="O66" s="125"/>
      <c r="P66" s="125"/>
      <c r="Q66" s="125"/>
      <c r="R66" s="125"/>
      <c r="S66" s="125"/>
    </row>
    <row r="67" spans="1:19" ht="21" hidden="1" customHeight="1">
      <c r="A67" s="125"/>
      <c r="B67" s="359"/>
      <c r="C67" s="435" t="s">
        <v>58</v>
      </c>
      <c r="D67" s="435"/>
      <c r="E67" s="435"/>
      <c r="F67" s="435"/>
      <c r="G67" s="435"/>
      <c r="H67" s="435"/>
      <c r="I67" s="435"/>
      <c r="J67" s="435"/>
      <c r="K67" s="359"/>
      <c r="L67" s="125"/>
      <c r="M67" s="125"/>
      <c r="N67" s="125"/>
      <c r="O67" s="125"/>
      <c r="P67" s="125"/>
      <c r="Q67" s="125"/>
      <c r="R67" s="125"/>
      <c r="S67" s="125"/>
    </row>
    <row r="68" spans="1:19" ht="15" hidden="1">
      <c r="A68" s="125"/>
      <c r="B68" s="359"/>
      <c r="C68" s="428" t="s">
        <v>59</v>
      </c>
      <c r="D68" s="429"/>
      <c r="E68" s="429"/>
      <c r="F68" s="429"/>
      <c r="G68" s="429"/>
      <c r="H68" s="429"/>
      <c r="I68" s="429"/>
      <c r="J68" s="429"/>
      <c r="K68" s="359"/>
      <c r="L68" s="125"/>
      <c r="M68" s="125"/>
      <c r="N68" s="125"/>
      <c r="O68" s="125"/>
      <c r="P68" s="125"/>
      <c r="Q68" s="125"/>
      <c r="R68" s="125"/>
      <c r="S68" s="125"/>
    </row>
    <row r="69" spans="1:19" ht="18" hidden="1" customHeight="1">
      <c r="A69" s="125"/>
      <c r="B69" s="359"/>
      <c r="C69" s="428" t="s">
        <v>60</v>
      </c>
      <c r="D69" s="432"/>
      <c r="E69" s="432"/>
      <c r="F69" s="432"/>
      <c r="G69" s="432"/>
      <c r="H69" s="432"/>
      <c r="I69" s="432"/>
      <c r="J69" s="432"/>
      <c r="K69" s="359"/>
      <c r="L69" s="125"/>
      <c r="M69" s="125"/>
      <c r="N69" s="125"/>
      <c r="O69" s="125"/>
      <c r="P69" s="125"/>
      <c r="Q69" s="125"/>
      <c r="R69" s="125"/>
      <c r="S69" s="125"/>
    </row>
    <row r="70" spans="1:19" s="86" customFormat="1" ht="15" hidden="1" customHeight="1">
      <c r="A70" s="127"/>
      <c r="B70" s="364"/>
      <c r="C70" s="436" t="s">
        <v>53</v>
      </c>
      <c r="D70" s="436"/>
      <c r="E70" s="436"/>
      <c r="F70" s="436"/>
      <c r="G70" s="436"/>
      <c r="H70" s="436"/>
      <c r="I70" s="436"/>
      <c r="J70" s="436"/>
      <c r="K70" s="364"/>
      <c r="L70" s="127"/>
      <c r="M70" s="127"/>
      <c r="N70" s="127"/>
      <c r="O70" s="127"/>
      <c r="P70" s="127"/>
      <c r="Q70" s="127"/>
      <c r="R70" s="127"/>
      <c r="S70" s="125"/>
    </row>
    <row r="71" spans="1:19" ht="6" hidden="1" customHeight="1">
      <c r="A71" s="125"/>
      <c r="B71" s="359"/>
      <c r="C71" s="363"/>
      <c r="D71" s="89"/>
      <c r="E71" s="89"/>
      <c r="F71" s="89"/>
      <c r="G71" s="89"/>
      <c r="H71" s="89"/>
      <c r="I71" s="89"/>
      <c r="J71" s="89"/>
      <c r="K71" s="359"/>
      <c r="L71" s="125"/>
      <c r="M71" s="125"/>
      <c r="N71" s="125"/>
      <c r="O71" s="125"/>
      <c r="P71" s="125"/>
      <c r="Q71" s="125"/>
      <c r="R71" s="125"/>
      <c r="S71" s="125"/>
    </row>
    <row r="72" spans="1:19" ht="12.75" hidden="1" customHeight="1">
      <c r="A72" s="125"/>
      <c r="B72" s="359"/>
      <c r="C72" s="426" t="s">
        <v>61</v>
      </c>
      <c r="D72" s="426"/>
      <c r="E72" s="426"/>
      <c r="F72" s="426"/>
      <c r="G72" s="426"/>
      <c r="H72" s="426"/>
      <c r="I72" s="426"/>
      <c r="J72" s="426"/>
      <c r="K72" s="359"/>
      <c r="L72" s="125"/>
      <c r="M72" s="125"/>
      <c r="N72" s="125"/>
      <c r="O72" s="125"/>
      <c r="P72" s="125"/>
      <c r="Q72" s="125"/>
      <c r="R72" s="125"/>
      <c r="S72" s="125"/>
    </row>
    <row r="73" spans="1:19" ht="15" hidden="1">
      <c r="A73" s="125"/>
      <c r="B73" s="359"/>
      <c r="C73" s="428" t="s">
        <v>62</v>
      </c>
      <c r="D73" s="429"/>
      <c r="E73" s="429"/>
      <c r="F73" s="429"/>
      <c r="G73" s="429"/>
      <c r="H73" s="429"/>
      <c r="I73" s="429"/>
      <c r="J73" s="429"/>
      <c r="K73" s="359"/>
      <c r="L73" s="125"/>
      <c r="M73" s="125"/>
      <c r="N73" s="125"/>
      <c r="O73" s="125"/>
      <c r="P73" s="125"/>
      <c r="Q73" s="125"/>
      <c r="R73" s="125"/>
      <c r="S73" s="125"/>
    </row>
    <row r="74" spans="1:19" ht="18" hidden="1" customHeight="1">
      <c r="A74" s="125"/>
      <c r="B74" s="359"/>
      <c r="C74" s="428" t="s">
        <v>63</v>
      </c>
      <c r="D74" s="432"/>
      <c r="E74" s="432"/>
      <c r="F74" s="432"/>
      <c r="G74" s="432"/>
      <c r="H74" s="432"/>
      <c r="I74" s="432"/>
      <c r="J74" s="432"/>
      <c r="K74" s="359"/>
      <c r="L74" s="125"/>
      <c r="M74" s="125"/>
      <c r="N74" s="125"/>
      <c r="O74" s="125"/>
      <c r="P74" s="125"/>
      <c r="Q74" s="125"/>
      <c r="R74" s="125"/>
      <c r="S74" s="125"/>
    </row>
    <row r="75" spans="1:19" ht="12.75" hidden="1" customHeight="1">
      <c r="A75" s="125"/>
      <c r="B75" s="359"/>
      <c r="C75" s="426" t="s">
        <v>64</v>
      </c>
      <c r="D75" s="426"/>
      <c r="E75" s="426"/>
      <c r="F75" s="426"/>
      <c r="G75" s="426"/>
      <c r="H75" s="426"/>
      <c r="I75" s="426"/>
      <c r="J75" s="426"/>
      <c r="K75" s="360"/>
      <c r="L75" s="125"/>
      <c r="M75" s="125"/>
      <c r="N75" s="125"/>
      <c r="O75" s="125"/>
      <c r="P75" s="125"/>
      <c r="Q75" s="125"/>
      <c r="R75" s="125"/>
      <c r="S75" s="125"/>
    </row>
    <row r="76" spans="1:19" ht="7.5" hidden="1" customHeight="1">
      <c r="A76" s="125"/>
      <c r="B76" s="359"/>
      <c r="K76" s="359"/>
      <c r="L76" s="125"/>
      <c r="M76" s="125"/>
      <c r="N76" s="125"/>
      <c r="O76" s="125"/>
      <c r="P76" s="125"/>
      <c r="Q76" s="125"/>
      <c r="R76" s="125"/>
      <c r="S76" s="125"/>
    </row>
    <row r="77" spans="1:19" hidden="1">
      <c r="A77" s="125"/>
      <c r="B77" s="359"/>
      <c r="C77" s="427" t="s">
        <v>65</v>
      </c>
      <c r="D77" s="427"/>
      <c r="E77" s="427"/>
      <c r="F77" s="427"/>
      <c r="G77" s="427"/>
      <c r="H77" s="427"/>
      <c r="I77" s="427"/>
      <c r="J77" s="427"/>
      <c r="K77" s="359"/>
      <c r="L77" s="125"/>
      <c r="M77" s="125"/>
      <c r="N77" s="125"/>
      <c r="O77" s="125"/>
      <c r="P77" s="125"/>
      <c r="Q77" s="125"/>
      <c r="R77" s="125"/>
      <c r="S77" s="125"/>
    </row>
    <row r="78" spans="1:19" ht="34.5" hidden="1" customHeight="1">
      <c r="A78" s="125"/>
      <c r="B78" s="359"/>
      <c r="C78" s="428" t="s">
        <v>66</v>
      </c>
      <c r="D78" s="429"/>
      <c r="E78" s="429"/>
      <c r="F78" s="429"/>
      <c r="G78" s="429"/>
      <c r="H78" s="429"/>
      <c r="I78" s="429"/>
      <c r="J78" s="429"/>
      <c r="K78" s="359"/>
      <c r="L78" s="125"/>
      <c r="M78" s="125"/>
      <c r="N78" s="125"/>
      <c r="O78" s="125"/>
      <c r="P78" s="125"/>
      <c r="Q78" s="125"/>
      <c r="R78" s="125"/>
      <c r="S78" s="125"/>
    </row>
    <row r="79" spans="1:19" ht="18.75" hidden="1" customHeight="1">
      <c r="A79" s="125"/>
      <c r="B79" s="359"/>
      <c r="C79" s="430" t="s">
        <v>53</v>
      </c>
      <c r="D79" s="430"/>
      <c r="E79" s="430"/>
      <c r="F79" s="430"/>
      <c r="G79" s="430"/>
      <c r="H79" s="430"/>
      <c r="I79" s="430"/>
      <c r="J79" s="430"/>
      <c r="K79" s="359"/>
      <c r="L79" s="125"/>
      <c r="M79" s="125"/>
      <c r="N79" s="125"/>
      <c r="O79" s="125"/>
      <c r="P79" s="125"/>
      <c r="Q79" s="125"/>
      <c r="R79" s="125"/>
      <c r="S79" s="125"/>
    </row>
    <row r="80" spans="1:19" ht="9.9499999999999993" hidden="1" customHeight="1" thickBot="1">
      <c r="A80" s="125"/>
      <c r="C80" s="431"/>
      <c r="D80" s="431"/>
      <c r="E80" s="431"/>
      <c r="F80" s="431"/>
      <c r="G80" s="431"/>
      <c r="H80" s="431"/>
      <c r="I80" s="431"/>
      <c r="J80" s="431"/>
      <c r="K80" s="359"/>
      <c r="L80" s="125"/>
      <c r="M80" s="125"/>
      <c r="N80" s="125"/>
      <c r="O80" s="125"/>
      <c r="P80" s="125"/>
      <c r="Q80" s="125"/>
      <c r="R80" s="125"/>
      <c r="S80" s="125"/>
    </row>
    <row r="81" spans="1:19" hidden="1">
      <c r="A81" s="125"/>
      <c r="B81" s="125"/>
      <c r="C81" s="125"/>
      <c r="D81" s="125"/>
      <c r="E81" s="125"/>
      <c r="F81" s="125"/>
      <c r="G81" s="125"/>
      <c r="H81" s="125"/>
      <c r="I81" s="125"/>
      <c r="J81" s="125"/>
      <c r="K81" s="125"/>
      <c r="L81" s="125"/>
      <c r="M81" s="125"/>
      <c r="N81" s="125"/>
      <c r="O81" s="125"/>
      <c r="P81" s="125"/>
      <c r="Q81" s="125"/>
      <c r="R81" s="125"/>
      <c r="S81" s="125"/>
    </row>
    <row r="82" spans="1:19">
      <c r="A82" s="125"/>
      <c r="B82" s="359"/>
      <c r="C82" s="359"/>
      <c r="D82" s="359"/>
      <c r="E82" s="359"/>
      <c r="F82" s="359"/>
      <c r="G82" s="359"/>
      <c r="H82" s="359"/>
      <c r="I82" s="359"/>
      <c r="J82" s="359"/>
      <c r="K82" s="359"/>
      <c r="L82" s="125"/>
      <c r="M82" s="125"/>
      <c r="N82" s="125"/>
      <c r="O82" s="125"/>
      <c r="P82" s="125"/>
      <c r="Q82" s="125"/>
      <c r="R82" s="125"/>
      <c r="S82" s="125"/>
    </row>
    <row r="83" spans="1:19">
      <c r="A83" s="125"/>
      <c r="B83" s="125"/>
      <c r="C83" s="125"/>
      <c r="D83" s="125"/>
      <c r="E83" s="125"/>
      <c r="F83" s="125"/>
      <c r="G83" s="125"/>
      <c r="H83" s="125"/>
      <c r="I83" s="125"/>
      <c r="J83" s="125"/>
      <c r="K83" s="125"/>
      <c r="L83" s="125"/>
      <c r="M83" s="125"/>
      <c r="N83" s="125"/>
      <c r="O83" s="125"/>
      <c r="P83" s="125"/>
      <c r="Q83" s="125"/>
      <c r="R83" s="125"/>
      <c r="S83" s="125"/>
    </row>
    <row r="84" spans="1:19">
      <c r="A84" s="125"/>
      <c r="B84" s="125"/>
      <c r="C84" s="125"/>
      <c r="D84" s="125"/>
      <c r="E84" s="125"/>
      <c r="F84" s="125"/>
      <c r="G84" s="125"/>
      <c r="H84" s="125"/>
      <c r="I84" s="125"/>
      <c r="J84" s="125"/>
      <c r="K84" s="125"/>
      <c r="L84" s="125"/>
      <c r="M84" s="125"/>
      <c r="N84" s="125"/>
      <c r="O84" s="125"/>
      <c r="P84" s="125"/>
      <c r="Q84" s="125"/>
      <c r="R84" s="125"/>
      <c r="S84" s="125"/>
    </row>
    <row r="85" spans="1:19">
      <c r="A85" s="125"/>
      <c r="B85" s="125"/>
      <c r="C85" s="125"/>
      <c r="D85" s="125"/>
      <c r="E85" s="125"/>
      <c r="F85" s="125"/>
      <c r="G85" s="125"/>
      <c r="H85" s="125"/>
      <c r="I85" s="125"/>
      <c r="J85" s="125"/>
      <c r="K85" s="125"/>
      <c r="L85" s="125"/>
      <c r="M85" s="125"/>
      <c r="N85" s="125"/>
      <c r="O85" s="125"/>
      <c r="P85" s="125"/>
      <c r="Q85" s="125"/>
      <c r="R85" s="125"/>
      <c r="S85" s="125"/>
    </row>
    <row r="86" spans="1:19">
      <c r="A86" s="125"/>
      <c r="B86" s="125"/>
      <c r="C86" s="125"/>
      <c r="D86" s="125"/>
      <c r="E86" s="125"/>
      <c r="F86" s="125"/>
      <c r="G86" s="125"/>
      <c r="H86" s="125"/>
      <c r="I86" s="125"/>
      <c r="J86" s="125"/>
      <c r="K86" s="125"/>
      <c r="L86" s="125"/>
      <c r="M86" s="125"/>
      <c r="N86" s="125"/>
      <c r="O86" s="125"/>
      <c r="P86" s="125"/>
      <c r="Q86" s="125"/>
      <c r="R86" s="125"/>
      <c r="S86" s="125"/>
    </row>
    <row r="87" spans="1:19">
      <c r="A87" s="125"/>
      <c r="B87" s="125"/>
      <c r="C87" s="125"/>
      <c r="D87" s="125"/>
      <c r="E87" s="125"/>
      <c r="F87" s="125"/>
      <c r="G87" s="125"/>
      <c r="H87" s="125"/>
      <c r="I87" s="125"/>
      <c r="J87" s="125"/>
      <c r="K87" s="125"/>
      <c r="L87" s="125"/>
      <c r="M87" s="125"/>
      <c r="N87" s="125"/>
      <c r="O87" s="125"/>
      <c r="P87" s="125"/>
      <c r="Q87" s="125"/>
      <c r="R87" s="125"/>
      <c r="S87" s="125"/>
    </row>
    <row r="88" spans="1:19">
      <c r="A88" s="125"/>
      <c r="B88" s="125"/>
      <c r="C88" s="125"/>
      <c r="D88" s="125"/>
      <c r="E88" s="125"/>
      <c r="F88" s="125"/>
      <c r="G88" s="125"/>
      <c r="H88" s="125"/>
      <c r="I88" s="125"/>
      <c r="J88" s="125"/>
      <c r="K88" s="125"/>
      <c r="L88" s="125"/>
      <c r="M88" s="125"/>
      <c r="N88" s="125"/>
      <c r="O88" s="125"/>
      <c r="P88" s="125"/>
      <c r="Q88" s="125"/>
      <c r="R88" s="125"/>
      <c r="S88" s="125"/>
    </row>
    <row r="89" spans="1:19">
      <c r="A89" s="125"/>
      <c r="B89" s="125"/>
      <c r="C89" s="125"/>
      <c r="D89" s="125"/>
      <c r="E89" s="125"/>
      <c r="F89" s="125"/>
      <c r="G89" s="125"/>
      <c r="H89" s="125"/>
      <c r="I89" s="125"/>
      <c r="J89" s="125"/>
      <c r="K89" s="125"/>
      <c r="L89" s="125"/>
      <c r="M89" s="125"/>
      <c r="N89" s="125"/>
      <c r="O89" s="125"/>
      <c r="P89" s="125"/>
      <c r="Q89" s="125"/>
      <c r="R89" s="125"/>
      <c r="S89" s="125"/>
    </row>
    <row r="90" spans="1:19">
      <c r="A90" s="125"/>
      <c r="B90" s="125"/>
      <c r="C90" s="125"/>
      <c r="D90" s="125"/>
      <c r="E90" s="125"/>
      <c r="F90" s="125"/>
      <c r="G90" s="125"/>
      <c r="H90" s="125"/>
      <c r="I90" s="125"/>
      <c r="J90" s="125"/>
      <c r="K90" s="125"/>
      <c r="L90" s="125"/>
      <c r="M90" s="125"/>
      <c r="N90" s="125"/>
      <c r="O90" s="125"/>
      <c r="P90" s="125"/>
      <c r="Q90" s="125"/>
      <c r="R90" s="125"/>
      <c r="S90" s="125"/>
    </row>
    <row r="91" spans="1:19">
      <c r="A91" s="125"/>
      <c r="B91" s="125"/>
      <c r="C91" s="125"/>
      <c r="D91" s="125"/>
      <c r="E91" s="125"/>
      <c r="F91" s="125"/>
      <c r="G91" s="125"/>
      <c r="H91" s="125"/>
      <c r="I91" s="125"/>
      <c r="J91" s="125"/>
      <c r="K91" s="125"/>
      <c r="L91" s="125"/>
      <c r="M91" s="125"/>
      <c r="N91" s="125"/>
      <c r="O91" s="125"/>
      <c r="P91" s="125"/>
      <c r="Q91" s="125"/>
      <c r="R91" s="125"/>
      <c r="S91" s="125"/>
    </row>
    <row r="92" spans="1:19">
      <c r="A92" s="125"/>
      <c r="B92" s="125"/>
      <c r="C92" s="125"/>
      <c r="D92" s="125"/>
      <c r="E92" s="125"/>
      <c r="F92" s="125"/>
      <c r="G92" s="125"/>
      <c r="H92" s="125"/>
      <c r="I92" s="125"/>
      <c r="J92" s="125"/>
      <c r="K92" s="125"/>
      <c r="L92" s="125"/>
      <c r="M92" s="125"/>
      <c r="N92" s="125"/>
      <c r="O92" s="125"/>
      <c r="P92" s="125"/>
      <c r="Q92" s="125"/>
      <c r="R92" s="125"/>
      <c r="S92" s="125"/>
    </row>
    <row r="93" spans="1:19">
      <c r="A93" s="125"/>
      <c r="B93" s="125"/>
      <c r="C93" s="125"/>
      <c r="D93" s="125"/>
      <c r="E93" s="125"/>
      <c r="F93" s="125"/>
      <c r="G93" s="125"/>
      <c r="H93" s="125"/>
      <c r="I93" s="125"/>
      <c r="J93" s="125"/>
      <c r="K93" s="125"/>
      <c r="L93" s="125"/>
      <c r="M93" s="125"/>
      <c r="N93" s="125"/>
      <c r="O93" s="125"/>
      <c r="P93" s="125"/>
      <c r="Q93" s="125"/>
      <c r="R93" s="125"/>
      <c r="S93" s="125"/>
    </row>
    <row r="94" spans="1:19">
      <c r="A94" s="125"/>
      <c r="B94" s="125"/>
      <c r="C94" s="125"/>
      <c r="D94" s="125"/>
      <c r="E94" s="125"/>
      <c r="F94" s="125"/>
      <c r="G94" s="125"/>
      <c r="H94" s="125"/>
      <c r="I94" s="125"/>
      <c r="J94" s="125"/>
      <c r="K94" s="125"/>
      <c r="L94" s="125"/>
      <c r="M94" s="125"/>
      <c r="N94" s="125"/>
      <c r="O94" s="125"/>
      <c r="P94" s="125"/>
      <c r="Q94" s="125"/>
      <c r="R94" s="125"/>
      <c r="S94" s="125"/>
    </row>
    <row r="95" spans="1:19">
      <c r="A95" s="125"/>
      <c r="B95" s="125"/>
      <c r="C95" s="125"/>
      <c r="D95" s="125"/>
      <c r="E95" s="125"/>
      <c r="F95" s="125"/>
      <c r="G95" s="125"/>
      <c r="H95" s="125"/>
      <c r="I95" s="125"/>
      <c r="J95" s="125"/>
      <c r="K95" s="125"/>
      <c r="L95" s="125"/>
      <c r="M95" s="125"/>
      <c r="N95" s="125"/>
      <c r="O95" s="125"/>
      <c r="P95" s="125"/>
      <c r="Q95" s="125"/>
      <c r="R95" s="125"/>
      <c r="S95" s="125"/>
    </row>
    <row r="96" spans="1:19">
      <c r="A96" s="125"/>
      <c r="B96" s="125"/>
      <c r="C96" s="125"/>
      <c r="D96" s="125"/>
      <c r="E96" s="125"/>
      <c r="F96" s="125"/>
      <c r="G96" s="125"/>
      <c r="H96" s="125"/>
      <c r="I96" s="125"/>
      <c r="J96" s="125"/>
      <c r="K96" s="125"/>
      <c r="L96" s="125"/>
      <c r="M96" s="125"/>
      <c r="N96" s="125"/>
      <c r="O96" s="125"/>
      <c r="P96" s="125"/>
      <c r="Q96" s="125"/>
      <c r="R96" s="125"/>
      <c r="S96" s="125"/>
    </row>
    <row r="97" spans="1:19">
      <c r="A97" s="125"/>
      <c r="B97" s="125"/>
      <c r="C97" s="125"/>
      <c r="D97" s="125"/>
      <c r="E97" s="125"/>
      <c r="F97" s="125"/>
      <c r="G97" s="125"/>
      <c r="H97" s="125"/>
      <c r="I97" s="125"/>
      <c r="J97" s="125"/>
      <c r="K97" s="125"/>
      <c r="L97" s="125"/>
      <c r="M97" s="125"/>
      <c r="N97" s="125"/>
      <c r="O97" s="125"/>
      <c r="P97" s="125"/>
      <c r="Q97" s="125"/>
      <c r="R97" s="125"/>
      <c r="S97" s="125"/>
    </row>
    <row r="98" spans="1:19">
      <c r="A98" s="125"/>
      <c r="B98" s="125"/>
      <c r="C98" s="125"/>
      <c r="D98" s="125"/>
      <c r="E98" s="125"/>
      <c r="F98" s="125"/>
      <c r="G98" s="125"/>
      <c r="H98" s="125"/>
      <c r="I98" s="125"/>
      <c r="J98" s="125"/>
      <c r="K98" s="125"/>
      <c r="L98" s="125"/>
      <c r="M98" s="125"/>
      <c r="N98" s="125"/>
      <c r="O98" s="125"/>
      <c r="P98" s="125"/>
      <c r="Q98" s="125"/>
      <c r="R98" s="125"/>
      <c r="S98" s="125"/>
    </row>
    <row r="99" spans="1:19">
      <c r="A99" s="125"/>
      <c r="B99" s="125"/>
      <c r="C99" s="125"/>
      <c r="D99" s="125"/>
      <c r="E99" s="125"/>
      <c r="F99" s="125"/>
      <c r="G99" s="125"/>
      <c r="H99" s="125"/>
      <c r="I99" s="125"/>
      <c r="J99" s="125"/>
      <c r="K99" s="125"/>
      <c r="L99" s="125"/>
      <c r="M99" s="125"/>
      <c r="N99" s="125"/>
      <c r="O99" s="125"/>
      <c r="P99" s="125"/>
      <c r="Q99" s="125"/>
      <c r="R99" s="125"/>
      <c r="S99" s="125"/>
    </row>
    <row r="100" spans="1:19">
      <c r="A100" s="125"/>
      <c r="B100" s="125"/>
      <c r="C100" s="125"/>
      <c r="D100" s="125"/>
      <c r="E100" s="125"/>
      <c r="F100" s="125"/>
      <c r="G100" s="125"/>
      <c r="H100" s="125"/>
      <c r="I100" s="125"/>
      <c r="J100" s="125"/>
      <c r="K100" s="125"/>
      <c r="L100" s="125"/>
      <c r="M100" s="125"/>
      <c r="N100" s="125"/>
      <c r="O100" s="125"/>
      <c r="P100" s="125"/>
      <c r="Q100" s="125"/>
      <c r="R100" s="125"/>
      <c r="S100" s="125"/>
    </row>
    <row r="101" spans="1:19">
      <c r="A101" s="125"/>
      <c r="B101" s="125"/>
      <c r="C101" s="125"/>
      <c r="D101" s="125"/>
      <c r="E101" s="125"/>
      <c r="F101" s="125"/>
      <c r="G101" s="125"/>
      <c r="H101" s="125"/>
      <c r="I101" s="125"/>
      <c r="J101" s="125"/>
      <c r="K101" s="125"/>
      <c r="L101" s="125"/>
      <c r="M101" s="125"/>
      <c r="N101" s="125"/>
      <c r="O101" s="125"/>
      <c r="P101" s="125"/>
      <c r="Q101" s="125"/>
      <c r="R101" s="125"/>
      <c r="S101" s="125"/>
    </row>
  </sheetData>
  <sheetProtection selectLockedCells="1" selectUnlockedCells="1"/>
  <mergeCells count="47">
    <mergeCell ref="C10:J10"/>
    <mergeCell ref="C5:I5"/>
    <mergeCell ref="C7:J7"/>
    <mergeCell ref="C9:J9"/>
    <mergeCell ref="C3:K3"/>
    <mergeCell ref="D8:I8"/>
    <mergeCell ref="C47:J47"/>
    <mergeCell ref="C11:J11"/>
    <mergeCell ref="C12:J12"/>
    <mergeCell ref="C28:J28"/>
    <mergeCell ref="C33:J33"/>
    <mergeCell ref="C40:J40"/>
    <mergeCell ref="C41:J41"/>
    <mergeCell ref="C42:J42"/>
    <mergeCell ref="C43:J43"/>
    <mergeCell ref="C44:J44"/>
    <mergeCell ref="C45:J45"/>
    <mergeCell ref="C46:J46"/>
    <mergeCell ref="C61:J61"/>
    <mergeCell ref="C48:J48"/>
    <mergeCell ref="C50:J50"/>
    <mergeCell ref="C52:J52"/>
    <mergeCell ref="C53:J53"/>
    <mergeCell ref="C54:J54"/>
    <mergeCell ref="C55:J55"/>
    <mergeCell ref="C56:J56"/>
    <mergeCell ref="C57:J57"/>
    <mergeCell ref="C58:J58"/>
    <mergeCell ref="C59:J59"/>
    <mergeCell ref="C60:J60"/>
    <mergeCell ref="C74:J74"/>
    <mergeCell ref="C62:J62"/>
    <mergeCell ref="C63:J63"/>
    <mergeCell ref="C64:J64"/>
    <mergeCell ref="C65:J65"/>
    <mergeCell ref="C66:J66"/>
    <mergeCell ref="C67:J67"/>
    <mergeCell ref="C68:J68"/>
    <mergeCell ref="C69:J69"/>
    <mergeCell ref="C70:J70"/>
    <mergeCell ref="C72:J72"/>
    <mergeCell ref="C73:J73"/>
    <mergeCell ref="C75:J75"/>
    <mergeCell ref="C77:J77"/>
    <mergeCell ref="C78:J78"/>
    <mergeCell ref="C79:J79"/>
    <mergeCell ref="C80:J80"/>
  </mergeCells>
  <hyperlinks>
    <hyperlink ref="D17" r:id="rId1" xr:uid="{00000000-0004-0000-0000-000000000000}"/>
  </hyperlinks>
  <pageMargins left="0.39370078740157483" right="0.39370078740157483" top="0.39370078740157483" bottom="0.39370078740157483" header="0.31496062992125984" footer="0.31496062992125984"/>
  <pageSetup paperSize="9"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sheetPr>
  <dimension ref="A1:AA206"/>
  <sheetViews>
    <sheetView showGridLines="0" workbookViewId="0">
      <selection activeCell="F30" sqref="F30:I30"/>
    </sheetView>
  </sheetViews>
  <sheetFormatPr baseColWidth="10" defaultColWidth="11.42578125" defaultRowHeight="12.75"/>
  <cols>
    <col min="1" max="1" width="30.85546875" style="94" customWidth="1"/>
    <col min="2" max="9" width="11.42578125" style="94"/>
    <col min="10" max="11" width="11.42578125" style="94" hidden="1" customWidth="1"/>
    <col min="12" max="13" width="0" style="94" hidden="1" customWidth="1"/>
    <col min="14" max="14" width="4.85546875" style="94" customWidth="1"/>
    <col min="15" max="16384" width="11.42578125" style="94"/>
  </cols>
  <sheetData>
    <row r="1" spans="1:27">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2" spans="1:27">
      <c r="A2" s="106"/>
      <c r="O2" s="106"/>
      <c r="P2" s="106"/>
      <c r="Q2" s="106"/>
      <c r="R2" s="106"/>
      <c r="S2" s="106"/>
      <c r="T2" s="106"/>
      <c r="U2" s="106"/>
      <c r="V2" s="106"/>
      <c r="W2" s="106"/>
      <c r="X2" s="106"/>
      <c r="Y2" s="106"/>
      <c r="Z2" s="106"/>
      <c r="AA2" s="106"/>
    </row>
    <row r="3" spans="1:27" ht="18">
      <c r="A3" s="106"/>
      <c r="B3" s="652" t="s">
        <v>437</v>
      </c>
      <c r="C3" s="653"/>
      <c r="D3" s="653"/>
      <c r="E3" s="653"/>
      <c r="F3" s="653"/>
      <c r="G3" s="653"/>
      <c r="H3" s="653"/>
      <c r="I3" s="653"/>
      <c r="O3" s="106"/>
      <c r="P3" s="106"/>
      <c r="Q3" s="106"/>
      <c r="R3" s="106"/>
      <c r="S3" s="106"/>
      <c r="T3" s="106"/>
      <c r="U3" s="106"/>
      <c r="V3" s="106"/>
      <c r="W3" s="106"/>
      <c r="X3" s="106"/>
      <c r="Y3" s="106"/>
      <c r="Z3" s="106"/>
      <c r="AA3" s="106"/>
    </row>
    <row r="4" spans="1:27" ht="18">
      <c r="A4" s="106"/>
      <c r="B4" s="652" t="s">
        <v>438</v>
      </c>
      <c r="C4" s="653"/>
      <c r="D4" s="653"/>
      <c r="E4" s="653"/>
      <c r="F4" s="653"/>
      <c r="G4" s="653"/>
      <c r="H4" s="653"/>
      <c r="I4" s="653"/>
      <c r="O4" s="106"/>
      <c r="P4" s="106"/>
      <c r="Q4" s="106"/>
      <c r="R4" s="106"/>
      <c r="S4" s="106"/>
      <c r="T4" s="106"/>
      <c r="U4" s="106"/>
      <c r="V4" s="106"/>
      <c r="W4" s="106"/>
      <c r="X4" s="106"/>
      <c r="Y4" s="106"/>
      <c r="Z4" s="106"/>
      <c r="AA4" s="106"/>
    </row>
    <row r="5" spans="1:27" s="106" customFormat="1" ht="15.75">
      <c r="B5" s="654" t="s">
        <v>439</v>
      </c>
      <c r="C5" s="655"/>
      <c r="D5" s="655"/>
      <c r="E5" s="655"/>
      <c r="F5" s="655"/>
      <c r="G5" s="655"/>
      <c r="H5" s="655"/>
      <c r="I5" s="655"/>
    </row>
    <row r="6" spans="1:27">
      <c r="A6" s="106"/>
      <c r="D6" s="107"/>
      <c r="E6" s="107"/>
      <c r="F6" s="107"/>
      <c r="G6" s="107"/>
      <c r="H6" s="107"/>
      <c r="O6" s="106"/>
      <c r="P6" s="106"/>
      <c r="Q6" s="106"/>
      <c r="R6" s="106"/>
      <c r="S6" s="106"/>
      <c r="T6" s="106"/>
      <c r="U6" s="106"/>
      <c r="V6" s="106"/>
      <c r="W6" s="106"/>
      <c r="X6" s="106"/>
      <c r="Y6" s="106"/>
      <c r="Z6" s="106"/>
      <c r="AA6" s="106"/>
    </row>
    <row r="7" spans="1:27" ht="15.75">
      <c r="A7" s="106"/>
      <c r="E7" s="108" t="s">
        <v>440</v>
      </c>
      <c r="O7" s="106"/>
      <c r="P7" s="106"/>
      <c r="Q7" s="106"/>
      <c r="R7" s="106"/>
      <c r="S7" s="106"/>
      <c r="T7" s="106"/>
      <c r="U7" s="106"/>
      <c r="V7" s="106"/>
      <c r="W7" s="106"/>
      <c r="X7" s="106"/>
      <c r="Y7" s="106"/>
      <c r="Z7" s="106"/>
      <c r="AA7" s="106"/>
    </row>
    <row r="8" spans="1:27" hidden="1">
      <c r="A8" s="106"/>
      <c r="O8" s="106"/>
      <c r="P8" s="106"/>
      <c r="Q8" s="106"/>
      <c r="R8" s="106"/>
      <c r="S8" s="106"/>
      <c r="T8" s="106"/>
      <c r="U8" s="106"/>
      <c r="V8" s="106"/>
      <c r="W8" s="106"/>
      <c r="X8" s="106"/>
      <c r="Y8" s="106"/>
      <c r="Z8" s="106"/>
      <c r="AA8" s="106"/>
    </row>
    <row r="9" spans="1:27">
      <c r="A9" s="106"/>
      <c r="O9" s="106"/>
      <c r="P9" s="106"/>
      <c r="Q9" s="106"/>
      <c r="R9" s="106"/>
      <c r="S9" s="106"/>
      <c r="T9" s="106"/>
      <c r="U9" s="106"/>
      <c r="V9" s="106"/>
      <c r="W9" s="106"/>
      <c r="X9" s="106"/>
      <c r="Y9" s="106"/>
      <c r="Z9" s="106"/>
      <c r="AA9" s="106"/>
    </row>
    <row r="10" spans="1:27" ht="15">
      <c r="A10" s="106"/>
      <c r="B10" s="109" t="s">
        <v>441</v>
      </c>
      <c r="C10" s="109"/>
      <c r="F10" s="649"/>
      <c r="G10" s="556"/>
      <c r="H10" s="556"/>
      <c r="I10" s="556"/>
      <c r="O10" s="106"/>
      <c r="P10" s="106"/>
      <c r="Q10" s="106"/>
      <c r="R10" s="106"/>
      <c r="S10" s="106"/>
      <c r="T10" s="106"/>
      <c r="U10" s="106"/>
      <c r="V10" s="106"/>
      <c r="W10" s="106"/>
      <c r="X10" s="106"/>
      <c r="Y10" s="106"/>
      <c r="Z10" s="106"/>
      <c r="AA10" s="106"/>
    </row>
    <row r="11" spans="1:27" ht="15">
      <c r="A11" s="521" t="s">
        <v>442</v>
      </c>
      <c r="B11" s="109"/>
      <c r="C11" s="109"/>
      <c r="O11" s="106"/>
      <c r="P11" s="106"/>
      <c r="Q11" s="106"/>
      <c r="R11" s="106"/>
      <c r="S11" s="106"/>
      <c r="T11" s="106"/>
      <c r="U11" s="106"/>
      <c r="V11" s="106"/>
      <c r="W11" s="106"/>
      <c r="X11" s="106"/>
      <c r="Y11" s="106"/>
      <c r="Z11" s="106"/>
      <c r="AA11" s="106"/>
    </row>
    <row r="12" spans="1:27" ht="15">
      <c r="A12" s="644"/>
      <c r="B12" s="109" t="s">
        <v>443</v>
      </c>
      <c r="C12" s="109"/>
      <c r="F12" s="649"/>
      <c r="G12" s="556"/>
      <c r="H12" s="556"/>
      <c r="I12" s="556"/>
      <c r="O12" s="106"/>
      <c r="P12" s="106"/>
      <c r="Q12" s="106"/>
      <c r="R12" s="106"/>
      <c r="S12" s="106"/>
      <c r="T12" s="106"/>
      <c r="U12" s="106"/>
      <c r="V12" s="106"/>
      <c r="W12" s="106"/>
      <c r="X12" s="106"/>
      <c r="Y12" s="106"/>
      <c r="Z12" s="106"/>
      <c r="AA12" s="106"/>
    </row>
    <row r="13" spans="1:27" ht="15">
      <c r="A13" s="644"/>
      <c r="B13" s="109"/>
      <c r="C13" s="109"/>
      <c r="O13" s="106"/>
      <c r="P13" s="106"/>
      <c r="Q13" s="106"/>
      <c r="R13" s="106"/>
      <c r="S13" s="106"/>
      <c r="T13" s="106"/>
      <c r="U13" s="106"/>
      <c r="V13" s="106"/>
      <c r="W13" s="106"/>
      <c r="X13" s="106"/>
      <c r="Y13" s="106"/>
      <c r="Z13" s="106"/>
      <c r="AA13" s="106"/>
    </row>
    <row r="14" spans="1:27" ht="15">
      <c r="A14" s="644"/>
      <c r="B14" s="109" t="s">
        <v>444</v>
      </c>
      <c r="C14" s="109"/>
      <c r="F14" s="649"/>
      <c r="G14" s="556"/>
      <c r="H14" s="556"/>
      <c r="I14" s="556"/>
      <c r="O14" s="106"/>
      <c r="P14" s="106"/>
      <c r="Q14" s="106"/>
      <c r="R14" s="106"/>
      <c r="S14" s="106"/>
      <c r="T14" s="106"/>
      <c r="U14" s="106"/>
      <c r="V14" s="106"/>
      <c r="W14" s="106"/>
      <c r="X14" s="106"/>
      <c r="Y14" s="106"/>
      <c r="Z14" s="106"/>
      <c r="AA14" s="106"/>
    </row>
    <row r="15" spans="1:27" ht="15">
      <c r="A15" s="442"/>
      <c r="B15" s="109"/>
      <c r="C15" s="109"/>
      <c r="O15" s="106"/>
      <c r="P15" s="106"/>
      <c r="Q15" s="106"/>
      <c r="R15" s="106"/>
      <c r="S15" s="106"/>
      <c r="T15" s="106"/>
      <c r="U15" s="106"/>
      <c r="V15" s="106"/>
      <c r="W15" s="106"/>
      <c r="X15" s="106"/>
      <c r="Y15" s="106"/>
      <c r="Z15" s="106"/>
      <c r="AA15" s="106"/>
    </row>
    <row r="16" spans="1:27" ht="15">
      <c r="A16" s="442"/>
      <c r="B16" s="109" t="s">
        <v>445</v>
      </c>
      <c r="C16" s="109"/>
      <c r="F16" s="649"/>
      <c r="G16" s="556"/>
      <c r="H16" s="556"/>
      <c r="I16" s="556"/>
      <c r="O16" s="106"/>
      <c r="P16" s="106"/>
      <c r="Q16" s="106"/>
      <c r="R16" s="106"/>
      <c r="S16" s="106"/>
      <c r="T16" s="106"/>
      <c r="U16" s="106"/>
      <c r="V16" s="106"/>
      <c r="W16" s="106"/>
      <c r="X16" s="106"/>
      <c r="Y16" s="106"/>
      <c r="Z16" s="106"/>
      <c r="AA16" s="106"/>
    </row>
    <row r="17" spans="1:27" ht="15">
      <c r="A17" s="106"/>
      <c r="B17" s="109"/>
      <c r="C17" s="109"/>
      <c r="O17" s="106"/>
      <c r="P17" s="106"/>
      <c r="Q17" s="106"/>
      <c r="R17" s="106"/>
      <c r="S17" s="106"/>
      <c r="T17" s="106"/>
      <c r="U17" s="106"/>
      <c r="V17" s="106"/>
      <c r="W17" s="106"/>
      <c r="X17" s="106"/>
      <c r="Y17" s="106"/>
      <c r="Z17" s="106"/>
      <c r="AA17" s="106"/>
    </row>
    <row r="18" spans="1:27" ht="15">
      <c r="A18" s="106"/>
      <c r="B18" s="109" t="s">
        <v>446</v>
      </c>
      <c r="C18" s="109"/>
      <c r="F18" s="650"/>
      <c r="G18" s="647"/>
      <c r="H18" s="647"/>
      <c r="I18" s="647"/>
      <c r="O18" s="106"/>
      <c r="P18" s="106"/>
      <c r="Q18" s="106"/>
      <c r="R18" s="106"/>
      <c r="S18" s="106"/>
      <c r="T18" s="106"/>
      <c r="U18" s="106"/>
      <c r="V18" s="106"/>
      <c r="W18" s="106"/>
      <c r="X18" s="106"/>
      <c r="Y18" s="106"/>
      <c r="Z18" s="106"/>
      <c r="AA18" s="106"/>
    </row>
    <row r="19" spans="1:27" ht="15">
      <c r="A19" s="106"/>
      <c r="B19" s="109"/>
      <c r="C19" s="109"/>
      <c r="O19" s="106"/>
      <c r="P19" s="106"/>
      <c r="Q19" s="106"/>
      <c r="R19" s="106"/>
      <c r="S19" s="106"/>
      <c r="T19" s="106"/>
      <c r="U19" s="106"/>
      <c r="V19" s="106"/>
      <c r="W19" s="106"/>
      <c r="X19" s="106"/>
      <c r="Y19" s="106"/>
      <c r="Z19" s="106"/>
      <c r="AA19" s="106"/>
    </row>
    <row r="20" spans="1:27" ht="15">
      <c r="A20" s="106"/>
      <c r="B20" s="109" t="s">
        <v>447</v>
      </c>
      <c r="C20" s="109"/>
      <c r="F20" s="651"/>
      <c r="G20" s="556"/>
      <c r="H20" s="556"/>
      <c r="I20" s="556"/>
      <c r="O20" s="106"/>
      <c r="P20" s="106"/>
      <c r="Q20" s="106"/>
      <c r="R20" s="106"/>
      <c r="S20" s="106"/>
      <c r="T20" s="106"/>
      <c r="U20" s="106"/>
      <c r="V20" s="106"/>
      <c r="W20" s="106"/>
      <c r="X20" s="106"/>
      <c r="Y20" s="106"/>
      <c r="Z20" s="106"/>
      <c r="AA20" s="106"/>
    </row>
    <row r="21" spans="1:27" ht="15">
      <c r="A21" s="106"/>
      <c r="B21" s="109"/>
      <c r="C21" s="109"/>
      <c r="O21" s="106"/>
      <c r="P21" s="106"/>
      <c r="Q21" s="106"/>
      <c r="R21" s="106"/>
      <c r="S21" s="106"/>
      <c r="T21" s="106"/>
      <c r="U21" s="106"/>
      <c r="V21" s="106"/>
      <c r="W21" s="106"/>
      <c r="X21" s="106"/>
      <c r="Y21" s="106"/>
      <c r="Z21" s="106"/>
      <c r="AA21" s="106"/>
    </row>
    <row r="22" spans="1:27" ht="15">
      <c r="A22" s="106"/>
      <c r="B22" s="109" t="s">
        <v>448</v>
      </c>
      <c r="C22" s="109"/>
      <c r="F22" s="649"/>
      <c r="G22" s="556"/>
      <c r="H22" s="556"/>
      <c r="I22" s="556"/>
      <c r="O22" s="106"/>
      <c r="P22" s="106"/>
      <c r="Q22" s="106"/>
      <c r="R22" s="106"/>
      <c r="S22" s="106"/>
      <c r="T22" s="106"/>
      <c r="U22" s="106"/>
      <c r="V22" s="106"/>
      <c r="W22" s="106"/>
      <c r="X22" s="106"/>
      <c r="Y22" s="106"/>
      <c r="Z22" s="106"/>
      <c r="AA22" s="106"/>
    </row>
    <row r="23" spans="1:27" ht="15">
      <c r="A23" s="106"/>
      <c r="B23" s="109"/>
      <c r="C23" s="109"/>
      <c r="O23" s="106"/>
      <c r="P23" s="106"/>
      <c r="Q23" s="106"/>
      <c r="R23" s="106"/>
      <c r="S23" s="106"/>
      <c r="T23" s="106"/>
      <c r="U23" s="106"/>
      <c r="V23" s="106"/>
      <c r="W23" s="106"/>
      <c r="X23" s="106"/>
      <c r="Y23" s="106"/>
      <c r="Z23" s="106"/>
      <c r="AA23" s="106"/>
    </row>
    <row r="24" spans="1:27" ht="15">
      <c r="A24" s="106"/>
      <c r="B24" s="109" t="s">
        <v>446</v>
      </c>
      <c r="C24" s="109"/>
      <c r="F24" s="650"/>
      <c r="G24" s="647"/>
      <c r="H24" s="647"/>
      <c r="I24" s="647"/>
      <c r="O24" s="106"/>
      <c r="P24" s="106"/>
      <c r="Q24" s="106"/>
      <c r="R24" s="106"/>
      <c r="S24" s="106"/>
      <c r="T24" s="106"/>
      <c r="U24" s="106"/>
      <c r="V24" s="106"/>
      <c r="W24" s="106"/>
      <c r="X24" s="106"/>
      <c r="Y24" s="106"/>
      <c r="Z24" s="106"/>
      <c r="AA24" s="106"/>
    </row>
    <row r="25" spans="1:27" ht="15">
      <c r="A25" s="106"/>
      <c r="B25" s="109"/>
      <c r="C25" s="109"/>
      <c r="O25" s="106"/>
      <c r="P25" s="106"/>
      <c r="Q25" s="106"/>
      <c r="R25" s="106"/>
      <c r="S25" s="106"/>
      <c r="T25" s="106"/>
      <c r="U25" s="106"/>
      <c r="V25" s="106"/>
      <c r="W25" s="106"/>
      <c r="X25" s="106"/>
      <c r="Y25" s="106"/>
      <c r="Z25" s="106"/>
      <c r="AA25" s="106"/>
    </row>
    <row r="26" spans="1:27" ht="15">
      <c r="A26" s="106"/>
      <c r="B26" s="109" t="s">
        <v>449</v>
      </c>
      <c r="C26" s="109"/>
      <c r="F26" s="649"/>
      <c r="G26" s="556"/>
      <c r="H26" s="556"/>
      <c r="I26" s="556"/>
      <c r="O26" s="106"/>
      <c r="P26" s="106"/>
      <c r="Q26" s="106"/>
      <c r="R26" s="106"/>
      <c r="S26" s="106"/>
      <c r="T26" s="106"/>
      <c r="U26" s="106"/>
      <c r="V26" s="106"/>
      <c r="W26" s="106"/>
      <c r="X26" s="106"/>
      <c r="Y26" s="106"/>
      <c r="Z26" s="106"/>
      <c r="AA26" s="106"/>
    </row>
    <row r="27" spans="1:27" ht="10.5" customHeight="1">
      <c r="A27" s="106"/>
      <c r="B27" s="109"/>
      <c r="C27" s="109"/>
      <c r="O27" s="106"/>
      <c r="P27" s="106"/>
      <c r="Q27" s="106"/>
      <c r="R27" s="106"/>
      <c r="S27" s="106"/>
      <c r="T27" s="106"/>
      <c r="U27" s="106"/>
      <c r="V27" s="106"/>
      <c r="W27" s="106"/>
      <c r="X27" s="106"/>
      <c r="Y27" s="106"/>
      <c r="Z27" s="106"/>
      <c r="AA27" s="106"/>
    </row>
    <row r="28" spans="1:27" ht="15.75">
      <c r="A28" s="106"/>
      <c r="B28" s="109"/>
      <c r="C28" s="109"/>
      <c r="E28" s="110" t="s">
        <v>450</v>
      </c>
      <c r="O28" s="106"/>
      <c r="P28" s="106"/>
      <c r="Q28" s="106"/>
      <c r="R28" s="106"/>
      <c r="S28" s="106"/>
      <c r="T28" s="106"/>
      <c r="U28" s="106"/>
      <c r="V28" s="106"/>
      <c r="W28" s="106"/>
      <c r="X28" s="106"/>
      <c r="Y28" s="106"/>
      <c r="Z28" s="106"/>
      <c r="AA28" s="106"/>
    </row>
    <row r="29" spans="1:27" ht="9.75" customHeight="1">
      <c r="A29" s="106"/>
      <c r="B29" s="109"/>
      <c r="C29" s="109"/>
      <c r="E29" s="111"/>
      <c r="O29" s="106"/>
      <c r="P29" s="106"/>
      <c r="Q29" s="106"/>
      <c r="R29" s="106"/>
      <c r="S29" s="106"/>
      <c r="T29" s="106"/>
      <c r="U29" s="106"/>
      <c r="V29" s="106"/>
      <c r="W29" s="106"/>
      <c r="X29" s="106"/>
      <c r="Y29" s="106"/>
      <c r="Z29" s="106"/>
      <c r="AA29" s="106"/>
    </row>
    <row r="30" spans="1:27" ht="15.75">
      <c r="A30" s="106"/>
      <c r="B30" s="109" t="s">
        <v>451</v>
      </c>
      <c r="C30" s="109"/>
      <c r="E30" s="111"/>
      <c r="F30" s="650">
        <v>2016</v>
      </c>
      <c r="G30" s="647"/>
      <c r="H30" s="647"/>
      <c r="I30" s="647"/>
      <c r="O30" s="106"/>
      <c r="P30" s="106"/>
      <c r="Q30" s="106"/>
      <c r="R30" s="106"/>
      <c r="S30" s="106"/>
      <c r="T30" s="106"/>
      <c r="U30" s="106"/>
      <c r="V30" s="106"/>
      <c r="W30" s="106"/>
      <c r="X30" s="106"/>
      <c r="Y30" s="106"/>
      <c r="Z30" s="106"/>
      <c r="AA30" s="106"/>
    </row>
    <row r="31" spans="1:27" ht="15">
      <c r="A31" s="106"/>
      <c r="B31" s="109"/>
      <c r="C31" s="109"/>
      <c r="O31" s="106"/>
      <c r="P31" s="106"/>
      <c r="Q31" s="106"/>
      <c r="R31" s="106"/>
      <c r="S31" s="106"/>
      <c r="T31" s="106"/>
      <c r="U31" s="106"/>
      <c r="V31" s="106"/>
      <c r="W31" s="106"/>
      <c r="X31" s="106"/>
      <c r="Y31" s="106"/>
      <c r="Z31" s="106"/>
      <c r="AA31" s="106"/>
    </row>
    <row r="32" spans="1:27" ht="15">
      <c r="A32" s="106"/>
      <c r="B32" s="109" t="s">
        <v>452</v>
      </c>
      <c r="C32" s="109"/>
      <c r="F32" s="649" t="s">
        <v>453</v>
      </c>
      <c r="G32" s="556"/>
      <c r="H32" s="556"/>
      <c r="I32" s="556"/>
      <c r="J32" s="94" t="s">
        <v>454</v>
      </c>
      <c r="O32" s="106"/>
      <c r="P32" s="106"/>
      <c r="Q32" s="106"/>
      <c r="R32" s="106"/>
      <c r="S32" s="106"/>
      <c r="T32" s="106"/>
      <c r="U32" s="106"/>
      <c r="V32" s="106"/>
      <c r="W32" s="106"/>
      <c r="X32" s="106"/>
      <c r="Y32" s="106"/>
      <c r="Z32" s="106"/>
      <c r="AA32" s="106"/>
    </row>
    <row r="33" spans="1:27" ht="15">
      <c r="A33" s="106"/>
      <c r="B33" s="109"/>
      <c r="C33" s="109"/>
      <c r="J33" s="94" t="s">
        <v>453</v>
      </c>
      <c r="O33" s="106"/>
      <c r="P33" s="106"/>
      <c r="Q33" s="106"/>
      <c r="R33" s="106"/>
      <c r="S33" s="106"/>
      <c r="T33" s="106"/>
      <c r="U33" s="106"/>
      <c r="V33" s="106"/>
      <c r="W33" s="106"/>
      <c r="X33" s="106"/>
      <c r="Y33" s="106"/>
      <c r="Z33" s="106"/>
      <c r="AA33" s="106"/>
    </row>
    <row r="34" spans="1:27" ht="15">
      <c r="A34" s="106"/>
      <c r="B34" s="109" t="s">
        <v>455</v>
      </c>
      <c r="C34" s="109"/>
      <c r="F34" s="649" t="s">
        <v>456</v>
      </c>
      <c r="G34" s="556"/>
      <c r="H34" s="556"/>
      <c r="I34" s="556"/>
      <c r="J34" s="94" t="s">
        <v>457</v>
      </c>
      <c r="O34" s="106"/>
      <c r="P34" s="106"/>
      <c r="Q34" s="106"/>
      <c r="R34" s="106"/>
      <c r="S34" s="106"/>
      <c r="T34" s="106"/>
      <c r="U34" s="106"/>
      <c r="V34" s="106"/>
      <c r="W34" s="106"/>
      <c r="X34" s="106"/>
      <c r="Y34" s="106"/>
      <c r="Z34" s="106"/>
      <c r="AA34" s="106"/>
    </row>
    <row r="35" spans="1:27" ht="15">
      <c r="A35" s="106"/>
      <c r="B35" s="109"/>
      <c r="C35" s="109"/>
      <c r="F35" s="159"/>
      <c r="O35" s="106"/>
      <c r="P35" s="106"/>
      <c r="Q35" s="106"/>
      <c r="R35" s="106"/>
      <c r="S35" s="106"/>
      <c r="T35" s="106"/>
      <c r="U35" s="106"/>
      <c r="V35" s="106"/>
      <c r="W35" s="106"/>
      <c r="X35" s="106"/>
      <c r="Y35" s="106"/>
      <c r="Z35" s="106"/>
      <c r="AA35" s="106"/>
    </row>
    <row r="36" spans="1:27" ht="15">
      <c r="A36" s="106"/>
      <c r="B36" s="109" t="s">
        <v>458</v>
      </c>
      <c r="C36" s="109"/>
      <c r="F36" s="649"/>
      <c r="G36" s="556"/>
      <c r="H36" s="556"/>
      <c r="I36" s="556"/>
      <c r="O36" s="106"/>
      <c r="P36" s="106"/>
      <c r="Q36" s="106"/>
      <c r="R36" s="106"/>
      <c r="S36" s="106"/>
      <c r="T36" s="106"/>
      <c r="U36" s="106"/>
      <c r="V36" s="106"/>
      <c r="W36" s="106"/>
      <c r="X36" s="106"/>
      <c r="Y36" s="106"/>
      <c r="Z36" s="106"/>
      <c r="AA36" s="106"/>
    </row>
    <row r="37" spans="1:27" ht="15">
      <c r="A37" s="106"/>
      <c r="B37" s="109"/>
      <c r="C37" s="109"/>
      <c r="J37" s="94" t="s">
        <v>459</v>
      </c>
      <c r="O37" s="106"/>
      <c r="P37" s="106"/>
      <c r="Q37" s="106"/>
      <c r="R37" s="106"/>
      <c r="S37" s="106"/>
      <c r="T37" s="106"/>
      <c r="U37" s="106"/>
      <c r="V37" s="106"/>
      <c r="W37" s="106"/>
      <c r="X37" s="106"/>
      <c r="Y37" s="106"/>
      <c r="Z37" s="106"/>
      <c r="AA37" s="106"/>
    </row>
    <row r="38" spans="1:27" ht="15">
      <c r="A38" s="106"/>
      <c r="B38" s="109" t="s">
        <v>460</v>
      </c>
      <c r="C38" s="109"/>
      <c r="F38" s="649"/>
      <c r="G38" s="556"/>
      <c r="H38" s="556"/>
      <c r="I38" s="556"/>
      <c r="O38" s="106"/>
      <c r="P38" s="106"/>
      <c r="Q38" s="106"/>
      <c r="R38" s="106"/>
      <c r="S38" s="106"/>
      <c r="T38" s="106"/>
      <c r="U38" s="106"/>
      <c r="V38" s="106"/>
      <c r="W38" s="106"/>
      <c r="X38" s="106"/>
      <c r="Y38" s="106"/>
      <c r="Z38" s="106"/>
      <c r="AA38" s="106"/>
    </row>
    <row r="39" spans="1:27" ht="15">
      <c r="A39" s="106"/>
      <c r="B39" s="109"/>
      <c r="C39" s="109"/>
      <c r="O39" s="106"/>
      <c r="P39" s="106"/>
      <c r="Q39" s="106"/>
      <c r="R39" s="106"/>
      <c r="S39" s="106"/>
      <c r="T39" s="106"/>
      <c r="U39" s="106"/>
      <c r="V39" s="106"/>
      <c r="W39" s="106"/>
      <c r="X39" s="106"/>
      <c r="Y39" s="106"/>
      <c r="Z39" s="106"/>
      <c r="AA39" s="106"/>
    </row>
    <row r="40" spans="1:27" ht="15">
      <c r="A40" s="106"/>
      <c r="B40" s="109" t="s">
        <v>461</v>
      </c>
      <c r="C40" s="109"/>
      <c r="F40" s="646"/>
      <c r="G40" s="647"/>
      <c r="H40" s="647"/>
      <c r="I40" s="647"/>
      <c r="O40" s="106"/>
      <c r="P40" s="106"/>
      <c r="Q40" s="106"/>
      <c r="R40" s="106"/>
      <c r="S40" s="106"/>
      <c r="T40" s="106"/>
      <c r="U40" s="106"/>
      <c r="V40" s="106"/>
      <c r="W40" s="106"/>
      <c r="X40" s="106"/>
      <c r="Y40" s="106"/>
      <c r="Z40" s="106"/>
      <c r="AA40" s="106"/>
    </row>
    <row r="41" spans="1:27" ht="15">
      <c r="A41" s="106"/>
      <c r="B41" s="109"/>
      <c r="C41" s="109"/>
      <c r="O41" s="106"/>
      <c r="P41" s="106"/>
      <c r="Q41" s="106"/>
      <c r="R41" s="106"/>
      <c r="S41" s="106"/>
      <c r="T41" s="106"/>
      <c r="U41" s="106"/>
      <c r="V41" s="106"/>
      <c r="W41" s="106"/>
      <c r="X41" s="106"/>
      <c r="Y41" s="106"/>
      <c r="Z41" s="106"/>
      <c r="AA41" s="106"/>
    </row>
    <row r="42" spans="1:27" ht="15">
      <c r="A42" s="106"/>
      <c r="B42" s="109" t="s">
        <v>462</v>
      </c>
      <c r="C42" s="109"/>
      <c r="F42" s="645"/>
      <c r="G42" s="584"/>
      <c r="H42" s="584"/>
      <c r="I42" s="584"/>
      <c r="O42" s="106"/>
      <c r="P42" s="106"/>
      <c r="Q42" s="106"/>
      <c r="R42" s="106"/>
      <c r="S42" s="106"/>
      <c r="T42" s="106"/>
      <c r="U42" s="106"/>
      <c r="V42" s="106"/>
      <c r="W42" s="106"/>
      <c r="X42" s="106"/>
      <c r="Y42" s="106"/>
      <c r="Z42" s="106"/>
      <c r="AA42" s="106"/>
    </row>
    <row r="43" spans="1:27" ht="15">
      <c r="A43" s="106"/>
      <c r="B43" s="109"/>
      <c r="C43" s="109"/>
      <c r="F43" s="113"/>
      <c r="G43" s="112"/>
      <c r="H43" s="112"/>
      <c r="I43" s="112"/>
      <c r="O43" s="106"/>
      <c r="P43" s="106"/>
      <c r="Q43" s="106"/>
      <c r="R43" s="106"/>
      <c r="S43" s="106"/>
      <c r="T43" s="106"/>
      <c r="U43" s="106"/>
      <c r="V43" s="106"/>
      <c r="W43" s="106"/>
      <c r="X43" s="106"/>
      <c r="Y43" s="106"/>
      <c r="Z43" s="106"/>
      <c r="AA43" s="106"/>
    </row>
    <row r="44" spans="1:27" ht="15">
      <c r="A44" s="106"/>
      <c r="B44" s="109" t="s">
        <v>463</v>
      </c>
      <c r="C44" s="109"/>
      <c r="F44" s="646"/>
      <c r="G44" s="647"/>
      <c r="H44" s="647"/>
      <c r="I44" s="647"/>
      <c r="O44" s="106"/>
      <c r="P44" s="106"/>
      <c r="Q44" s="106"/>
      <c r="R44" s="106"/>
      <c r="S44" s="106"/>
      <c r="T44" s="106"/>
      <c r="U44" s="106"/>
      <c r="V44" s="106"/>
      <c r="W44" s="106"/>
      <c r="X44" s="106"/>
      <c r="Y44" s="106"/>
      <c r="Z44" s="106"/>
      <c r="AA44" s="106"/>
    </row>
    <row r="45" spans="1:27" ht="15">
      <c r="A45" s="106"/>
      <c r="B45" s="109"/>
      <c r="C45" s="109"/>
      <c r="O45" s="106"/>
      <c r="P45" s="106"/>
      <c r="Q45" s="106"/>
      <c r="R45" s="106"/>
      <c r="S45" s="106"/>
      <c r="T45" s="106"/>
      <c r="U45" s="106"/>
      <c r="V45" s="106"/>
      <c r="W45" s="106"/>
      <c r="X45" s="106"/>
      <c r="Y45" s="106"/>
      <c r="Z45" s="106"/>
      <c r="AA45" s="106"/>
    </row>
    <row r="46" spans="1:27" ht="15">
      <c r="A46" s="106"/>
      <c r="B46" s="109" t="s">
        <v>464</v>
      </c>
      <c r="C46" s="109"/>
      <c r="F46" s="646"/>
      <c r="G46" s="647"/>
      <c r="H46" s="647"/>
      <c r="I46" s="647"/>
      <c r="O46" s="106"/>
      <c r="P46" s="106"/>
      <c r="Q46" s="106"/>
      <c r="R46" s="106"/>
      <c r="S46" s="106"/>
      <c r="T46" s="106"/>
      <c r="U46" s="106"/>
      <c r="V46" s="106"/>
      <c r="W46" s="106"/>
      <c r="X46" s="106"/>
      <c r="Y46" s="106"/>
      <c r="Z46" s="106"/>
      <c r="AA46" s="106"/>
    </row>
    <row r="47" spans="1:27">
      <c r="A47" s="106"/>
      <c r="O47" s="106"/>
      <c r="P47" s="106" t="s">
        <v>2</v>
      </c>
      <c r="Q47" s="106"/>
      <c r="R47" s="106"/>
      <c r="S47" s="106"/>
      <c r="T47" s="106"/>
      <c r="U47" s="106"/>
      <c r="V47" s="106"/>
      <c r="W47" s="106"/>
      <c r="X47" s="106"/>
      <c r="Y47" s="106"/>
      <c r="Z47" s="106"/>
      <c r="AA47" s="106"/>
    </row>
    <row r="48" spans="1:27" ht="15">
      <c r="A48" s="106"/>
      <c r="B48" s="109" t="s">
        <v>465</v>
      </c>
      <c r="F48" s="648"/>
      <c r="G48" s="647"/>
      <c r="H48" s="647"/>
      <c r="I48" s="647"/>
      <c r="O48" s="106"/>
      <c r="P48" s="106"/>
      <c r="Q48" s="106"/>
      <c r="R48" s="106"/>
      <c r="S48" s="106"/>
      <c r="T48" s="106"/>
      <c r="U48" s="106"/>
      <c r="V48" s="106"/>
      <c r="W48" s="106"/>
      <c r="X48" s="106"/>
      <c r="Y48" s="106"/>
      <c r="Z48" s="106"/>
      <c r="AA48" s="106"/>
    </row>
    <row r="49" spans="1:27" ht="15">
      <c r="A49" s="106"/>
      <c r="B49" s="109"/>
      <c r="O49" s="106"/>
      <c r="P49" s="106"/>
      <c r="Q49" s="106"/>
      <c r="R49" s="106"/>
      <c r="S49" s="106"/>
      <c r="T49" s="106"/>
      <c r="U49" s="106"/>
      <c r="V49" s="106"/>
      <c r="W49" s="106"/>
      <c r="X49" s="106"/>
      <c r="Y49" s="106"/>
      <c r="Z49" s="106"/>
      <c r="AA49" s="106"/>
    </row>
    <row r="50" spans="1:27">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row>
    <row r="51" spans="1:27">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row>
    <row r="52" spans="1:27">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row>
    <row r="53" spans="1:27">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row>
    <row r="54" spans="1:27">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row>
    <row r="55" spans="1:27">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row>
    <row r="56" spans="1:27">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row>
    <row r="57" spans="1:27">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row>
    <row r="58" spans="1:27">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row>
    <row r="59" spans="1:27">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row>
    <row r="60" spans="1:27">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row>
    <row r="61" spans="1:27">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row>
    <row r="62" spans="1:27">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row>
    <row r="63" spans="1:27">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row>
    <row r="64" spans="1:27">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row>
    <row r="65" spans="1:27">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row>
    <row r="66" spans="1:27">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row>
    <row r="67" spans="1:27">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row>
    <row r="68" spans="1:27">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row>
    <row r="69" spans="1:27">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row>
    <row r="70" spans="1:27">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row>
    <row r="71" spans="1:27">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row>
    <row r="72" spans="1:27">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row>
    <row r="73" spans="1:27">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row>
    <row r="74" spans="1:27">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row>
    <row r="75" spans="1:27">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row>
    <row r="76" spans="1:27">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row>
    <row r="77" spans="1:27">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row>
    <row r="78" spans="1:27">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row>
    <row r="79" spans="1:27">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row>
    <row r="80" spans="1:27">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row>
    <row r="81" spans="1:27">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row>
    <row r="82" spans="1:27">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row>
    <row r="83" spans="1:27">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row>
    <row r="84" spans="1:27">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row>
    <row r="85" spans="1:27">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row>
    <row r="86" spans="1:27">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row>
    <row r="87" spans="1:27">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row>
    <row r="88" spans="1:27">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row>
    <row r="89" spans="1:27">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row>
    <row r="90" spans="1:27">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row>
    <row r="91" spans="1:27">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row>
    <row r="92" spans="1:27">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row>
    <row r="93" spans="1:27">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row>
    <row r="94" spans="1:27">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row>
    <row r="95" spans="1:27">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row>
    <row r="96" spans="1:27">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row>
    <row r="97" spans="1:27">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row>
    <row r="98" spans="1:27">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row>
    <row r="99" spans="1:27">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row>
    <row r="100" spans="1:27">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row>
    <row r="101" spans="1:27">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row>
    <row r="102" spans="1:27">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row>
    <row r="103" spans="1:27">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row>
    <row r="104" spans="1:27">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row>
    <row r="105" spans="1:27">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row>
    <row r="106" spans="1:27">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row>
    <row r="107" spans="1:27">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row>
    <row r="108" spans="1:27">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row>
    <row r="109" spans="1:27">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row>
    <row r="110" spans="1:27">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row>
    <row r="111" spans="1:27">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row>
    <row r="112" spans="1:27">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row>
    <row r="113" spans="1:27">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row>
    <row r="114" spans="1:27">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row>
    <row r="115" spans="1:27">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row>
    <row r="116" spans="1:27">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row>
    <row r="117" spans="1:27">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row>
    <row r="118" spans="1:27">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row>
    <row r="119" spans="1:27">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row>
    <row r="120" spans="1:27">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row>
    <row r="121" spans="1:27">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row>
    <row r="122" spans="1:27">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row>
    <row r="123" spans="1:27">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row>
    <row r="124" spans="1:27">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row>
    <row r="125" spans="1:27">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row>
    <row r="126" spans="1:27">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row>
    <row r="127" spans="1:27">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row>
    <row r="128" spans="1:27">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row>
    <row r="129" spans="1:27">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row>
    <row r="130" spans="1:27">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row>
    <row r="131" spans="1:27">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row>
    <row r="132" spans="1:27">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row>
    <row r="133" spans="1:27">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row>
    <row r="134" spans="1:27">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row>
    <row r="135" spans="1:27">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row>
    <row r="136" spans="1:27">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row>
    <row r="137" spans="1:27">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row>
    <row r="138" spans="1:27">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row>
    <row r="139" spans="1:27">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row>
    <row r="140" spans="1:27">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row>
    <row r="141" spans="1:27">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row>
    <row r="142" spans="1:27">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row>
    <row r="143" spans="1:27">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row>
    <row r="144" spans="1:27">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row>
    <row r="145" spans="1:27">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row>
    <row r="146" spans="1:27">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row>
    <row r="147" spans="1:27">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row>
    <row r="148" spans="1:27">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row>
    <row r="149" spans="1:27">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row>
    <row r="150" spans="1:27">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row>
    <row r="151" spans="1:27">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row>
    <row r="152" spans="1:27">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row>
    <row r="153" spans="1:27">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row>
    <row r="154" spans="1:27">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row>
    <row r="155" spans="1:27">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row>
    <row r="156" spans="1:27">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row>
    <row r="157" spans="1:27">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row>
    <row r="158" spans="1:27">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row>
    <row r="159" spans="1:27">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row>
    <row r="160" spans="1:27">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row>
    <row r="161" spans="1:27">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row>
    <row r="162" spans="1:27">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row>
    <row r="163" spans="1:27">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row>
    <row r="164" spans="1:27">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row>
    <row r="165" spans="1:27">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row>
    <row r="166" spans="1:27">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row>
    <row r="167" spans="1:27">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row>
    <row r="168" spans="1:27">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row>
    <row r="169" spans="1:27">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row>
    <row r="170" spans="1:27">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row>
    <row r="171" spans="1:27">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row>
    <row r="172" spans="1:27">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row>
    <row r="173" spans="1:27">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row>
    <row r="174" spans="1:27">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row>
    <row r="175" spans="1:27">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row>
    <row r="176" spans="1:27">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row>
    <row r="177" spans="1:27">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row>
    <row r="178" spans="1:27">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row>
    <row r="179" spans="1:27">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row>
    <row r="180" spans="1:27">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row>
    <row r="181" spans="1:27">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row>
    <row r="182" spans="1:27">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row>
    <row r="183" spans="1:27">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row>
    <row r="184" spans="1:27">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row>
    <row r="185" spans="1:27">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row>
    <row r="186" spans="1:27">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row>
    <row r="187" spans="1:27">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row>
    <row r="188" spans="1:27">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row>
    <row r="189" spans="1:27">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row>
    <row r="190" spans="1:27">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row>
    <row r="191" spans="1:27">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row>
    <row r="192" spans="1:27">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row>
    <row r="193" spans="1:27">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row>
    <row r="194" spans="1:27">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row>
    <row r="195" spans="1:27">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row>
    <row r="196" spans="1:27">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row>
    <row r="197" spans="1:27">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row>
    <row r="198" spans="1:27">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row>
    <row r="199" spans="1:27">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row>
    <row r="200" spans="1:27">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row>
    <row r="201" spans="1:27">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row>
    <row r="202" spans="1:27">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row>
    <row r="203" spans="1:27">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row>
    <row r="204" spans="1:27">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row>
    <row r="205" spans="1:27">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row>
    <row r="206" spans="1:27">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row>
  </sheetData>
  <sheetProtection password="DB5F" sheet="1" objects="1" scenarios="1" selectLockedCells="1"/>
  <mergeCells count="23">
    <mergeCell ref="F36:I36"/>
    <mergeCell ref="B3:I3"/>
    <mergeCell ref="B4:I4"/>
    <mergeCell ref="B5:I5"/>
    <mergeCell ref="F10:I10"/>
    <mergeCell ref="F12:I12"/>
    <mergeCell ref="F14:I14"/>
    <mergeCell ref="A11:A16"/>
    <mergeCell ref="F42:I42"/>
    <mergeCell ref="F44:I44"/>
    <mergeCell ref="F46:I46"/>
    <mergeCell ref="F48:I48"/>
    <mergeCell ref="F26:I26"/>
    <mergeCell ref="F30:I30"/>
    <mergeCell ref="F32:I32"/>
    <mergeCell ref="F34:I34"/>
    <mergeCell ref="F38:I38"/>
    <mergeCell ref="F40:I40"/>
    <mergeCell ref="F16:I16"/>
    <mergeCell ref="F18:I18"/>
    <mergeCell ref="F20:I20"/>
    <mergeCell ref="F22:I22"/>
    <mergeCell ref="F24:I24"/>
  </mergeCells>
  <dataValidations count="1">
    <dataValidation type="list" allowBlank="1" showInputMessage="1" showErrorMessage="1" sqref="F32:I32" xr:uid="{00000000-0002-0000-0800-000000000000}">
      <formula1>$J$32:$J$37</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J68"/>
  <sheetViews>
    <sheetView showGridLines="0" workbookViewId="0">
      <selection activeCell="J44" sqref="J44"/>
    </sheetView>
  </sheetViews>
  <sheetFormatPr baseColWidth="10" defaultColWidth="11.42578125" defaultRowHeight="12.75"/>
  <cols>
    <col min="1" max="1" width="11.42578125" style="94"/>
    <col min="2" max="2" width="9.42578125" style="94" customWidth="1"/>
    <col min="3" max="16384" width="11.42578125" style="94"/>
  </cols>
  <sheetData>
    <row r="1" spans="1:10">
      <c r="A1" s="175"/>
      <c r="B1" s="175"/>
      <c r="C1" s="175"/>
      <c r="D1" s="175"/>
      <c r="E1" s="175"/>
      <c r="F1" s="175"/>
      <c r="G1" s="175"/>
      <c r="H1" s="175"/>
      <c r="I1" s="175"/>
      <c r="J1" s="175"/>
    </row>
    <row r="2" spans="1:10">
      <c r="A2" s="175"/>
      <c r="D2" s="154" t="s">
        <v>466</v>
      </c>
      <c r="J2" s="175"/>
    </row>
    <row r="3" spans="1:10">
      <c r="A3" s="175"/>
      <c r="J3" s="175"/>
    </row>
    <row r="4" spans="1:10">
      <c r="A4" s="175"/>
      <c r="E4" s="155" t="s">
        <v>467</v>
      </c>
      <c r="F4" s="155"/>
      <c r="G4" s="155"/>
      <c r="J4" s="175"/>
    </row>
    <row r="5" spans="1:10">
      <c r="A5" s="175"/>
      <c r="E5" s="155" t="s">
        <v>468</v>
      </c>
      <c r="F5" s="155"/>
      <c r="G5" s="155"/>
      <c r="J5" s="175"/>
    </row>
    <row r="6" spans="1:10">
      <c r="A6" s="175"/>
      <c r="D6" s="156" t="s">
        <v>469</v>
      </c>
      <c r="E6" s="155"/>
      <c r="F6" s="155"/>
      <c r="G6" s="155"/>
      <c r="J6" s="175"/>
    </row>
    <row r="7" spans="1:10" ht="16.5" customHeight="1">
      <c r="A7" s="175"/>
      <c r="C7" s="180" t="s">
        <v>470</v>
      </c>
      <c r="H7" s="164">
        <f>Convention!F30</f>
        <v>2016</v>
      </c>
      <c r="J7" s="175"/>
    </row>
    <row r="8" spans="1:10" ht="12" customHeight="1">
      <c r="A8" s="175"/>
      <c r="B8" s="471"/>
      <c r="C8" s="471"/>
      <c r="D8" s="471"/>
      <c r="E8" s="471"/>
      <c r="F8" s="471"/>
      <c r="G8" s="471"/>
      <c r="H8" s="471"/>
      <c r="I8" s="471"/>
      <c r="J8" s="175"/>
    </row>
    <row r="9" spans="1:10" ht="37.5" customHeight="1">
      <c r="A9" s="175"/>
      <c r="C9" s="511" t="s">
        <v>471</v>
      </c>
      <c r="D9" s="511"/>
      <c r="E9" s="511"/>
      <c r="F9" s="511"/>
      <c r="G9" s="511"/>
      <c r="H9" s="511"/>
      <c r="J9" s="175"/>
    </row>
    <row r="10" spans="1:10" ht="15.75" customHeight="1">
      <c r="A10" s="175"/>
      <c r="C10" s="128" t="s">
        <v>472</v>
      </c>
      <c r="E10" s="157"/>
      <c r="F10" s="157"/>
      <c r="G10" s="157"/>
      <c r="H10" s="157"/>
      <c r="J10" s="175"/>
    </row>
    <row r="11" spans="1:10" ht="8.4499999999999993" customHeight="1">
      <c r="A11" s="175"/>
      <c r="B11" s="471"/>
      <c r="C11" s="471"/>
      <c r="D11" s="471"/>
      <c r="E11" s="471"/>
      <c r="F11" s="471"/>
      <c r="G11" s="471"/>
      <c r="H11" s="471"/>
      <c r="I11" s="471"/>
      <c r="J11" s="175"/>
    </row>
    <row r="12" spans="1:10" ht="12.75" customHeight="1">
      <c r="A12" s="175"/>
      <c r="B12" s="511" t="s">
        <v>473</v>
      </c>
      <c r="C12" s="511"/>
      <c r="D12" s="511"/>
      <c r="E12" s="511"/>
      <c r="F12" s="511"/>
      <c r="G12" s="511"/>
      <c r="H12" s="511"/>
      <c r="I12" s="511"/>
      <c r="J12" s="175"/>
    </row>
    <row r="13" spans="1:10" ht="11.25" customHeight="1">
      <c r="A13" s="175"/>
      <c r="B13" s="471"/>
      <c r="C13" s="471"/>
      <c r="D13" s="471"/>
      <c r="E13" s="471"/>
      <c r="F13" s="471"/>
      <c r="G13" s="471"/>
      <c r="H13" s="471"/>
      <c r="I13" s="471"/>
      <c r="J13" s="175"/>
    </row>
    <row r="14" spans="1:10" s="157" customFormat="1" ht="24" customHeight="1">
      <c r="A14" s="176"/>
      <c r="B14" s="511" t="s">
        <v>474</v>
      </c>
      <c r="C14" s="511"/>
      <c r="D14" s="511"/>
      <c r="E14" s="511"/>
      <c r="F14" s="511"/>
      <c r="G14" s="511"/>
      <c r="H14" s="511"/>
      <c r="I14" s="511"/>
      <c r="J14" s="176"/>
    </row>
    <row r="15" spans="1:10" ht="12.75" customHeight="1">
      <c r="A15" s="175"/>
      <c r="B15" s="662"/>
      <c r="C15" s="471"/>
      <c r="D15" s="471"/>
      <c r="E15" s="471"/>
      <c r="F15" s="471"/>
      <c r="G15" s="471"/>
      <c r="H15" s="471"/>
      <c r="I15" s="471"/>
      <c r="J15" s="175"/>
    </row>
    <row r="16" spans="1:10">
      <c r="A16" s="175"/>
      <c r="B16" s="504">
        <f>Convention!F10</f>
        <v>0</v>
      </c>
      <c r="C16" s="471"/>
      <c r="D16" s="471"/>
      <c r="E16" s="94" t="s">
        <v>475</v>
      </c>
      <c r="G16" s="107">
        <f>Convention!F12</f>
        <v>0</v>
      </c>
      <c r="J16" s="175"/>
    </row>
    <row r="17" spans="1:10">
      <c r="A17" s="175"/>
      <c r="B17" s="112" t="s">
        <v>476</v>
      </c>
      <c r="D17" s="158">
        <f>Convention!F14</f>
        <v>0</v>
      </c>
      <c r="E17" s="94" t="s">
        <v>477</v>
      </c>
      <c r="F17" s="107">
        <f>Convention!F16</f>
        <v>0</v>
      </c>
      <c r="G17" s="159"/>
      <c r="J17" s="175"/>
    </row>
    <row r="18" spans="1:10" ht="11.25" customHeight="1">
      <c r="A18" s="175"/>
      <c r="B18" s="471"/>
      <c r="C18" s="471"/>
      <c r="D18" s="471"/>
      <c r="E18" s="471"/>
      <c r="F18" s="471"/>
      <c r="G18" s="471"/>
      <c r="H18" s="471"/>
      <c r="I18" s="471"/>
      <c r="J18" s="175"/>
    </row>
    <row r="19" spans="1:10">
      <c r="A19" s="175"/>
      <c r="B19" s="471" t="s">
        <v>478</v>
      </c>
      <c r="C19" s="471"/>
      <c r="D19" s="471"/>
      <c r="E19" s="471"/>
      <c r="F19" s="471"/>
      <c r="G19" s="471"/>
      <c r="H19" s="471"/>
      <c r="I19" s="471"/>
      <c r="J19" s="175"/>
    </row>
    <row r="20" spans="1:10" ht="9.75" customHeight="1">
      <c r="A20" s="175"/>
      <c r="B20" s="471"/>
      <c r="C20" s="471"/>
      <c r="D20" s="471"/>
      <c r="E20" s="471"/>
      <c r="F20" s="471"/>
      <c r="G20" s="471"/>
      <c r="H20" s="471"/>
      <c r="I20" s="471"/>
      <c r="J20" s="175"/>
    </row>
    <row r="21" spans="1:10">
      <c r="A21" s="175"/>
      <c r="B21" s="661" t="s">
        <v>479</v>
      </c>
      <c r="C21" s="471"/>
      <c r="D21" s="471"/>
      <c r="E21" s="471"/>
      <c r="F21" s="471"/>
      <c r="G21" s="471"/>
      <c r="H21" s="471"/>
      <c r="I21" s="471"/>
      <c r="J21" s="175"/>
    </row>
    <row r="22" spans="1:10" ht="10.5" customHeight="1">
      <c r="A22" s="175"/>
      <c r="B22" s="471"/>
      <c r="C22" s="471"/>
      <c r="D22" s="471"/>
      <c r="E22" s="471"/>
      <c r="F22" s="471"/>
      <c r="G22" s="471"/>
      <c r="H22" s="471"/>
      <c r="I22" s="471"/>
      <c r="J22" s="175"/>
    </row>
    <row r="23" spans="1:10">
      <c r="A23" s="175"/>
      <c r="B23" s="471" t="s">
        <v>480</v>
      </c>
      <c r="C23" s="471"/>
      <c r="D23" s="471"/>
      <c r="E23" s="471"/>
      <c r="F23" s="471"/>
      <c r="G23" s="471"/>
      <c r="H23" s="471"/>
      <c r="I23" s="471"/>
      <c r="J23" s="175"/>
    </row>
    <row r="24" spans="1:10" ht="12" customHeight="1">
      <c r="A24" s="175"/>
      <c r="B24" s="471"/>
      <c r="C24" s="471"/>
      <c r="D24" s="471"/>
      <c r="E24" s="471"/>
      <c r="F24" s="471"/>
      <c r="G24" s="471"/>
      <c r="H24" s="471"/>
      <c r="I24" s="471"/>
      <c r="J24" s="175"/>
    </row>
    <row r="25" spans="1:10">
      <c r="A25" s="175"/>
      <c r="B25" s="94" t="s">
        <v>481</v>
      </c>
      <c r="D25" s="107" t="str">
        <f>Convention!F32</f>
        <v>Brevet National Sécurité Sauvetage Aquatique</v>
      </c>
      <c r="J25" s="175"/>
    </row>
    <row r="26" spans="1:10" ht="9.75" customHeight="1">
      <c r="A26" s="175"/>
      <c r="B26" s="471"/>
      <c r="C26" s="471"/>
      <c r="D26" s="471"/>
      <c r="E26" s="471"/>
      <c r="F26" s="471"/>
      <c r="G26" s="471"/>
      <c r="H26" s="471"/>
      <c r="I26" s="471"/>
      <c r="J26" s="175"/>
    </row>
    <row r="27" spans="1:10">
      <c r="A27" s="175"/>
      <c r="B27" s="94" t="s">
        <v>482</v>
      </c>
      <c r="D27" s="107" t="str">
        <f>Convention!F34</f>
        <v>Formation initiale et présentation à l'examen</v>
      </c>
      <c r="J27" s="175"/>
    </row>
    <row r="28" spans="1:10" ht="11.25" customHeight="1">
      <c r="A28" s="175"/>
      <c r="B28" s="471"/>
      <c r="C28" s="471"/>
      <c r="D28" s="471"/>
      <c r="E28" s="471"/>
      <c r="F28" s="471"/>
      <c r="G28" s="471"/>
      <c r="H28" s="471"/>
      <c r="I28" s="471"/>
      <c r="J28" s="175"/>
    </row>
    <row r="29" spans="1:10">
      <c r="A29" s="175"/>
      <c r="B29" s="94" t="s">
        <v>460</v>
      </c>
      <c r="D29" s="165">
        <f>Convention!F38</f>
        <v>0</v>
      </c>
      <c r="E29" s="94" t="s">
        <v>483</v>
      </c>
      <c r="F29" s="160">
        <f>Convention!F40</f>
        <v>0</v>
      </c>
      <c r="G29" s="161"/>
      <c r="H29" s="94" t="s">
        <v>484</v>
      </c>
      <c r="I29" s="160">
        <f>Convention!F42</f>
        <v>0</v>
      </c>
      <c r="J29" s="175"/>
    </row>
    <row r="30" spans="1:10" ht="10.5" customHeight="1">
      <c r="A30" s="175"/>
      <c r="B30" s="471"/>
      <c r="C30" s="471"/>
      <c r="D30" s="471"/>
      <c r="E30" s="471"/>
      <c r="F30" s="471"/>
      <c r="G30" s="471"/>
      <c r="H30" s="471"/>
      <c r="I30" s="471"/>
      <c r="J30" s="175"/>
    </row>
    <row r="31" spans="1:10" ht="12.75" customHeight="1">
      <c r="A31" s="175"/>
      <c r="B31" s="94" t="s">
        <v>485</v>
      </c>
      <c r="D31" s="162"/>
      <c r="E31" s="659">
        <f>Convention!F26</f>
        <v>0</v>
      </c>
      <c r="F31" s="659"/>
      <c r="G31" s="659"/>
      <c r="H31" s="659"/>
      <c r="I31" s="659"/>
      <c r="J31" s="175"/>
    </row>
    <row r="32" spans="1:10">
      <c r="A32" s="175"/>
      <c r="D32" s="162"/>
      <c r="E32" s="659"/>
      <c r="F32" s="659"/>
      <c r="G32" s="659"/>
      <c r="H32" s="659"/>
      <c r="I32" s="659"/>
      <c r="J32" s="175"/>
    </row>
    <row r="33" spans="1:10">
      <c r="A33" s="175"/>
      <c r="B33" s="94" t="s">
        <v>486</v>
      </c>
      <c r="D33" s="660">
        <f>Convention!F36</f>
        <v>0</v>
      </c>
      <c r="E33" s="584"/>
      <c r="F33" s="584"/>
      <c r="G33" s="584"/>
      <c r="H33" s="584"/>
      <c r="I33" s="584"/>
      <c r="J33" s="175"/>
    </row>
    <row r="34" spans="1:10" ht="12" customHeight="1">
      <c r="A34" s="175"/>
      <c r="B34" s="471"/>
      <c r="C34" s="471"/>
      <c r="D34" s="471"/>
      <c r="E34" s="471"/>
      <c r="F34" s="471"/>
      <c r="G34" s="471"/>
      <c r="H34" s="471"/>
      <c r="I34" s="471"/>
      <c r="J34" s="175"/>
    </row>
    <row r="35" spans="1:10" ht="39.75" customHeight="1">
      <c r="A35" s="175"/>
      <c r="B35" s="511" t="s">
        <v>487</v>
      </c>
      <c r="C35" s="471"/>
      <c r="D35" s="471"/>
      <c r="E35" s="471"/>
      <c r="F35" s="471"/>
      <c r="G35" s="471"/>
      <c r="H35" s="471"/>
      <c r="I35" s="471"/>
      <c r="J35" s="175"/>
    </row>
    <row r="36" spans="1:10" ht="27.75" customHeight="1">
      <c r="A36" s="175"/>
      <c r="B36" s="511" t="s">
        <v>488</v>
      </c>
      <c r="C36" s="471"/>
      <c r="D36" s="471"/>
      <c r="E36" s="471"/>
      <c r="F36" s="471"/>
      <c r="G36" s="471"/>
      <c r="H36" s="471"/>
      <c r="I36" s="471"/>
      <c r="J36" s="175"/>
    </row>
    <row r="37" spans="1:10" s="163" customFormat="1" ht="15" customHeight="1">
      <c r="A37" s="177"/>
      <c r="B37" s="657" t="s">
        <v>489</v>
      </c>
      <c r="C37" s="658"/>
      <c r="D37" s="658"/>
      <c r="E37" s="658"/>
      <c r="F37" s="658"/>
      <c r="G37" s="658"/>
      <c r="H37" s="658"/>
      <c r="I37" s="658"/>
      <c r="J37" s="177"/>
    </row>
    <row r="38" spans="1:10" ht="9.75" hidden="1" customHeight="1">
      <c r="A38" s="175"/>
      <c r="B38" s="485"/>
      <c r="C38" s="485"/>
      <c r="D38" s="485"/>
      <c r="E38" s="485"/>
      <c r="F38" s="485"/>
      <c r="G38" s="485"/>
      <c r="H38" s="485"/>
      <c r="I38" s="485"/>
      <c r="J38" s="175"/>
    </row>
    <row r="39" spans="1:10" ht="27" customHeight="1">
      <c r="A39" s="175"/>
      <c r="B39" s="511" t="s">
        <v>490</v>
      </c>
      <c r="C39" s="511"/>
      <c r="D39" s="511"/>
      <c r="E39" s="511"/>
      <c r="F39" s="511"/>
      <c r="G39" s="511"/>
      <c r="H39" s="511"/>
      <c r="I39" s="181">
        <f>Convention!F48</f>
        <v>0</v>
      </c>
      <c r="J39" s="175"/>
    </row>
    <row r="40" spans="1:10" ht="15" customHeight="1">
      <c r="A40" s="175"/>
      <c r="B40" s="657" t="s">
        <v>491</v>
      </c>
      <c r="C40" s="658"/>
      <c r="D40" s="658"/>
      <c r="E40" s="658"/>
      <c r="F40" s="658"/>
      <c r="G40" s="658"/>
      <c r="H40" s="658"/>
      <c r="I40" s="658"/>
      <c r="J40" s="175"/>
    </row>
    <row r="41" spans="1:10" ht="10.5" hidden="1" customHeight="1">
      <c r="A41" s="175"/>
      <c r="B41" s="485"/>
      <c r="C41" s="485"/>
      <c r="D41" s="485"/>
      <c r="E41" s="485"/>
      <c r="F41" s="485"/>
      <c r="G41" s="485"/>
      <c r="H41" s="485"/>
      <c r="I41" s="485"/>
      <c r="J41" s="175"/>
    </row>
    <row r="42" spans="1:10" ht="36.75" customHeight="1">
      <c r="A42" s="175"/>
      <c r="B42" s="511" t="s">
        <v>492</v>
      </c>
      <c r="C42" s="511"/>
      <c r="D42" s="511"/>
      <c r="E42" s="511"/>
      <c r="F42" s="511"/>
      <c r="G42" s="511"/>
      <c r="H42" s="511"/>
      <c r="I42" s="511"/>
      <c r="J42" s="175"/>
    </row>
    <row r="43" spans="1:10" ht="13.5" customHeight="1">
      <c r="A43" s="175"/>
      <c r="B43" s="657" t="s">
        <v>493</v>
      </c>
      <c r="C43" s="657"/>
      <c r="D43" s="657"/>
      <c r="E43" s="657"/>
      <c r="F43" s="657"/>
      <c r="G43" s="657"/>
      <c r="H43" s="657"/>
      <c r="I43" s="657"/>
      <c r="J43" s="175"/>
    </row>
    <row r="44" spans="1:10" ht="8.25" hidden="1" customHeight="1">
      <c r="A44" s="175"/>
      <c r="B44" s="485"/>
      <c r="C44" s="485"/>
      <c r="D44" s="485"/>
      <c r="E44" s="485"/>
      <c r="F44" s="485"/>
      <c r="G44" s="485"/>
      <c r="H44" s="485"/>
      <c r="I44" s="485"/>
      <c r="J44" s="175"/>
    </row>
    <row r="45" spans="1:10" ht="25.5" customHeight="1">
      <c r="A45" s="175"/>
      <c r="B45" s="511" t="s">
        <v>494</v>
      </c>
      <c r="C45" s="471"/>
      <c r="D45" s="471"/>
      <c r="E45" s="471"/>
      <c r="F45" s="471"/>
      <c r="G45" s="471"/>
      <c r="H45" s="471"/>
      <c r="I45" s="471"/>
      <c r="J45" s="175"/>
    </row>
    <row r="46" spans="1:10" ht="13.5" customHeight="1">
      <c r="A46" s="175"/>
      <c r="B46" s="657" t="s">
        <v>495</v>
      </c>
      <c r="C46" s="658"/>
      <c r="D46" s="658"/>
      <c r="E46" s="658"/>
      <c r="F46" s="658"/>
      <c r="G46" s="658"/>
      <c r="H46" s="658"/>
      <c r="I46" s="658"/>
      <c r="J46" s="175"/>
    </row>
    <row r="47" spans="1:10" ht="1.5" hidden="1" customHeight="1">
      <c r="A47" s="175"/>
      <c r="B47" s="485"/>
      <c r="C47" s="485"/>
      <c r="D47" s="485"/>
      <c r="E47" s="485"/>
      <c r="F47" s="485"/>
      <c r="G47" s="485"/>
      <c r="H47" s="485"/>
      <c r="I47" s="485"/>
      <c r="J47" s="175"/>
    </row>
    <row r="48" spans="1:10" ht="12" customHeight="1">
      <c r="A48" s="175"/>
      <c r="B48" s="471" t="s">
        <v>496</v>
      </c>
      <c r="C48" s="471"/>
      <c r="D48" s="471"/>
      <c r="E48" s="471"/>
      <c r="F48" s="471"/>
      <c r="G48" s="471"/>
      <c r="H48" s="471"/>
      <c r="I48" s="182">
        <f>Convention!F42</f>
        <v>0</v>
      </c>
      <c r="J48" s="175"/>
    </row>
    <row r="49" spans="1:10" ht="10.5" customHeight="1">
      <c r="A49" s="175"/>
      <c r="B49" s="656"/>
      <c r="C49" s="656"/>
      <c r="D49" s="656"/>
      <c r="E49" s="656"/>
      <c r="F49" s="656"/>
      <c r="G49" s="656"/>
      <c r="H49" s="656"/>
      <c r="I49" s="656"/>
      <c r="J49" s="175"/>
    </row>
    <row r="50" spans="1:10">
      <c r="A50" s="175"/>
      <c r="B50" s="94" t="s">
        <v>497</v>
      </c>
      <c r="F50" s="160">
        <f>Convention!F44</f>
        <v>0</v>
      </c>
      <c r="J50" s="175"/>
    </row>
    <row r="51" spans="1:10" ht="12.75" customHeight="1">
      <c r="A51" s="175"/>
      <c r="J51" s="175"/>
    </row>
    <row r="52" spans="1:10">
      <c r="A52" s="175"/>
      <c r="C52" s="183" t="s">
        <v>498</v>
      </c>
      <c r="F52" s="183" t="s">
        <v>499</v>
      </c>
      <c r="J52" s="175"/>
    </row>
    <row r="53" spans="1:10" ht="15">
      <c r="A53" s="175"/>
      <c r="B53" s="109"/>
      <c r="J53" s="175"/>
    </row>
    <row r="54" spans="1:10" ht="15">
      <c r="A54" s="175"/>
      <c r="B54" s="109"/>
      <c r="J54" s="175"/>
    </row>
    <row r="55" spans="1:10">
      <c r="A55" s="175"/>
      <c r="B55" s="184" t="s">
        <v>500</v>
      </c>
      <c r="C55" s="185"/>
      <c r="D55" s="185"/>
      <c r="E55" s="107"/>
      <c r="F55" s="107"/>
      <c r="G55" s="107"/>
      <c r="H55" s="107"/>
      <c r="J55" s="175"/>
    </row>
    <row r="56" spans="1:10" ht="15.75">
      <c r="A56" s="175"/>
      <c r="B56" s="178"/>
      <c r="C56" s="175"/>
      <c r="D56" s="179"/>
      <c r="E56" s="178"/>
      <c r="F56" s="178"/>
      <c r="G56" s="178"/>
      <c r="H56" s="178"/>
      <c r="I56" s="175"/>
      <c r="J56" s="175"/>
    </row>
    <row r="57" spans="1:10">
      <c r="A57" s="175"/>
      <c r="B57" s="175"/>
      <c r="C57" s="175"/>
      <c r="D57" s="178"/>
      <c r="E57" s="178"/>
      <c r="F57" s="175"/>
      <c r="G57" s="175"/>
      <c r="H57" s="175"/>
      <c r="I57" s="175"/>
      <c r="J57" s="175"/>
    </row>
    <row r="58" spans="1:10">
      <c r="A58" s="175"/>
      <c r="B58" s="175"/>
      <c r="C58" s="175"/>
      <c r="D58" s="175"/>
      <c r="E58" s="175"/>
      <c r="F58" s="175"/>
      <c r="G58" s="175"/>
      <c r="H58" s="175"/>
      <c r="I58" s="175"/>
      <c r="J58" s="175"/>
    </row>
    <row r="59" spans="1:10">
      <c r="A59" s="175"/>
      <c r="B59" s="175"/>
      <c r="C59" s="175"/>
      <c r="D59" s="175"/>
      <c r="E59" s="175"/>
      <c r="F59" s="175"/>
      <c r="G59" s="175"/>
      <c r="H59" s="175"/>
      <c r="I59" s="175"/>
      <c r="J59" s="175"/>
    </row>
    <row r="60" spans="1:10">
      <c r="A60" s="175"/>
      <c r="B60" s="175"/>
      <c r="C60" s="175"/>
      <c r="D60" s="175"/>
      <c r="E60" s="175"/>
      <c r="F60" s="175"/>
      <c r="G60" s="175"/>
      <c r="H60" s="175"/>
      <c r="I60" s="175"/>
      <c r="J60" s="175"/>
    </row>
    <row r="61" spans="1:10">
      <c r="A61" s="175"/>
      <c r="B61" s="175"/>
      <c r="C61" s="175"/>
      <c r="D61" s="175"/>
      <c r="E61" s="175"/>
      <c r="F61" s="175"/>
      <c r="G61" s="175"/>
      <c r="H61" s="175"/>
      <c r="I61" s="175"/>
      <c r="J61" s="175"/>
    </row>
    <row r="62" spans="1:10">
      <c r="A62" s="175"/>
      <c r="B62" s="175"/>
      <c r="C62" s="175"/>
      <c r="D62" s="175"/>
      <c r="E62" s="175"/>
      <c r="F62" s="175"/>
      <c r="G62" s="175"/>
      <c r="H62" s="175"/>
      <c r="I62" s="175"/>
      <c r="J62" s="175"/>
    </row>
    <row r="63" spans="1:10">
      <c r="A63" s="175"/>
      <c r="B63" s="175"/>
      <c r="C63" s="175"/>
      <c r="D63" s="175"/>
      <c r="E63" s="175"/>
      <c r="F63" s="175"/>
      <c r="G63" s="175"/>
      <c r="H63" s="175"/>
      <c r="I63" s="175"/>
      <c r="J63" s="175"/>
    </row>
    <row r="64" spans="1:10">
      <c r="A64" s="175"/>
      <c r="B64" s="175"/>
      <c r="C64" s="175"/>
      <c r="D64" s="175"/>
      <c r="E64" s="175"/>
      <c r="F64" s="175"/>
      <c r="G64" s="175"/>
      <c r="H64" s="175"/>
      <c r="I64" s="175"/>
      <c r="J64" s="175"/>
    </row>
    <row r="65" spans="1:10">
      <c r="A65" s="175"/>
      <c r="B65" s="175"/>
      <c r="C65" s="175"/>
      <c r="D65" s="175"/>
      <c r="E65" s="175"/>
      <c r="F65" s="175"/>
      <c r="G65" s="175"/>
      <c r="H65" s="175"/>
      <c r="I65" s="175"/>
      <c r="J65" s="175"/>
    </row>
    <row r="66" spans="1:10">
      <c r="A66" s="175"/>
      <c r="B66" s="175"/>
      <c r="C66" s="175"/>
      <c r="D66" s="175"/>
      <c r="E66" s="175"/>
      <c r="F66" s="175"/>
      <c r="G66" s="175"/>
      <c r="H66" s="175"/>
      <c r="I66" s="175"/>
      <c r="J66" s="175"/>
    </row>
    <row r="67" spans="1:10">
      <c r="A67" s="175"/>
      <c r="B67" s="175"/>
      <c r="C67" s="175"/>
      <c r="D67" s="175"/>
      <c r="E67" s="175"/>
      <c r="F67" s="175"/>
      <c r="G67" s="175"/>
      <c r="H67" s="175"/>
      <c r="I67" s="175"/>
      <c r="J67" s="175"/>
    </row>
    <row r="68" spans="1:10">
      <c r="A68" s="175"/>
      <c r="B68" s="175"/>
      <c r="C68" s="175"/>
      <c r="D68" s="175"/>
      <c r="E68" s="175"/>
      <c r="F68" s="175"/>
      <c r="G68" s="175"/>
      <c r="H68" s="175"/>
      <c r="I68" s="175"/>
      <c r="J68" s="175"/>
    </row>
  </sheetData>
  <sheetProtection password="DB5F" sheet="1" objects="1" scenarios="1" selectLockedCells="1" selectUnlockedCells="1"/>
  <mergeCells count="36">
    <mergeCell ref="B21:I21"/>
    <mergeCell ref="B8:I8"/>
    <mergeCell ref="C9:H9"/>
    <mergeCell ref="B11:I11"/>
    <mergeCell ref="B12:I12"/>
    <mergeCell ref="B13:I13"/>
    <mergeCell ref="B14:I14"/>
    <mergeCell ref="B15:I15"/>
    <mergeCell ref="B16:D16"/>
    <mergeCell ref="B18:I18"/>
    <mergeCell ref="B19:I19"/>
    <mergeCell ref="B20:I20"/>
    <mergeCell ref="B37:I37"/>
    <mergeCell ref="B22:I22"/>
    <mergeCell ref="B23:I23"/>
    <mergeCell ref="B24:I24"/>
    <mergeCell ref="B26:I26"/>
    <mergeCell ref="B28:I28"/>
    <mergeCell ref="B30:I30"/>
    <mergeCell ref="E31:I32"/>
    <mergeCell ref="D33:I33"/>
    <mergeCell ref="B34:I34"/>
    <mergeCell ref="B35:I35"/>
    <mergeCell ref="B36:I36"/>
    <mergeCell ref="B49:I49"/>
    <mergeCell ref="B38:I38"/>
    <mergeCell ref="B39:H39"/>
    <mergeCell ref="B40:I40"/>
    <mergeCell ref="B41:I41"/>
    <mergeCell ref="B42:I42"/>
    <mergeCell ref="B43:I43"/>
    <mergeCell ref="B44:I44"/>
    <mergeCell ref="B45:I45"/>
    <mergeCell ref="B46:I46"/>
    <mergeCell ref="B47:I47"/>
    <mergeCell ref="B48:H48"/>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K57"/>
  <sheetViews>
    <sheetView showGridLines="0" zoomScaleNormal="100" workbookViewId="0">
      <selection activeCell="J44" sqref="J44"/>
    </sheetView>
  </sheetViews>
  <sheetFormatPr baseColWidth="10" defaultColWidth="11.42578125" defaultRowHeight="12.75"/>
  <cols>
    <col min="1" max="2" width="11.42578125" style="166"/>
    <col min="3" max="3" width="12.42578125" style="166" customWidth="1"/>
    <col min="4" max="4" width="11.42578125" style="166" bestFit="1" customWidth="1"/>
    <col min="5" max="5" width="11.42578125" style="166"/>
    <col min="6" max="6" width="13.42578125" style="166" bestFit="1" customWidth="1"/>
    <col min="7" max="10" width="11.42578125" style="166"/>
    <col min="11" max="11" width="0" style="166" hidden="1" customWidth="1"/>
    <col min="12" max="16384" width="11.42578125" style="166"/>
  </cols>
  <sheetData>
    <row r="1" spans="1:11">
      <c r="A1" s="174"/>
      <c r="B1" s="174"/>
      <c r="C1" s="174"/>
      <c r="D1" s="174"/>
      <c r="E1" s="174"/>
      <c r="F1" s="174"/>
      <c r="G1" s="174"/>
      <c r="H1" s="174"/>
      <c r="I1" s="174"/>
      <c r="J1" s="174"/>
    </row>
    <row r="2" spans="1:11">
      <c r="A2" s="174"/>
      <c r="B2" s="94"/>
      <c r="D2" s="154" t="s">
        <v>501</v>
      </c>
      <c r="E2" s="94"/>
      <c r="F2" s="94"/>
      <c r="G2" s="94"/>
      <c r="H2" s="94"/>
      <c r="I2" s="94"/>
      <c r="J2" s="174"/>
    </row>
    <row r="3" spans="1:11">
      <c r="A3" s="174"/>
      <c r="B3" s="94"/>
      <c r="C3" s="94"/>
      <c r="D3" s="94"/>
      <c r="E3" s="94"/>
      <c r="F3" s="94"/>
      <c r="G3" s="94"/>
      <c r="H3" s="94"/>
      <c r="I3" s="94"/>
      <c r="J3" s="174"/>
    </row>
    <row r="4" spans="1:11">
      <c r="A4" s="174"/>
      <c r="B4" s="94"/>
      <c r="C4" s="94"/>
      <c r="D4" s="155" t="s">
        <v>467</v>
      </c>
      <c r="E4" s="155"/>
      <c r="F4" s="155"/>
      <c r="G4" s="155"/>
      <c r="H4" s="94"/>
      <c r="I4" s="94"/>
      <c r="J4" s="174"/>
    </row>
    <row r="5" spans="1:11">
      <c r="A5" s="174"/>
      <c r="B5" s="94"/>
      <c r="C5" s="156"/>
      <c r="D5" s="155" t="s">
        <v>502</v>
      </c>
      <c r="E5" s="155"/>
      <c r="F5" s="155"/>
      <c r="G5" s="155"/>
      <c r="H5" s="94"/>
      <c r="I5" s="94"/>
      <c r="J5" s="174"/>
    </row>
    <row r="6" spans="1:11">
      <c r="A6" s="174"/>
      <c r="B6" s="94"/>
      <c r="C6" s="94"/>
      <c r="D6" s="167" t="s">
        <v>503</v>
      </c>
      <c r="E6" s="155"/>
      <c r="F6" s="155"/>
      <c r="G6" s="155"/>
      <c r="H6" s="94"/>
      <c r="I6" s="94"/>
      <c r="J6" s="174"/>
    </row>
    <row r="7" spans="1:11">
      <c r="A7" s="174"/>
      <c r="B7" s="94"/>
      <c r="C7" s="94"/>
      <c r="D7" s="94"/>
      <c r="E7" s="94"/>
      <c r="F7" s="94"/>
      <c r="G7" s="94"/>
      <c r="H7" s="94"/>
      <c r="I7" s="94"/>
      <c r="J7" s="174"/>
    </row>
    <row r="8" spans="1:11">
      <c r="A8" s="174"/>
      <c r="B8" s="94"/>
      <c r="C8" s="94"/>
      <c r="D8" s="94"/>
      <c r="E8" s="94"/>
      <c r="F8" s="94"/>
      <c r="G8" s="94"/>
      <c r="H8" s="94"/>
      <c r="I8" s="94"/>
      <c r="J8" s="174"/>
    </row>
    <row r="9" spans="1:11" ht="25.5">
      <c r="A9" s="174"/>
      <c r="B9" s="94"/>
      <c r="C9" s="94"/>
      <c r="D9" s="94"/>
      <c r="E9" s="168" t="s">
        <v>504</v>
      </c>
      <c r="F9" s="94"/>
      <c r="G9" s="94"/>
      <c r="H9" s="94"/>
      <c r="I9" s="94"/>
      <c r="J9" s="174"/>
      <c r="K9" s="166" t="s">
        <v>505</v>
      </c>
    </row>
    <row r="10" spans="1:11" ht="12" customHeight="1">
      <c r="A10" s="174"/>
      <c r="B10" s="94"/>
      <c r="C10" s="94"/>
      <c r="D10" s="94"/>
      <c r="E10" s="94"/>
      <c r="F10" s="94"/>
      <c r="G10" s="94"/>
      <c r="H10" s="94"/>
      <c r="I10" s="94"/>
      <c r="J10" s="174"/>
    </row>
    <row r="11" spans="1:11">
      <c r="A11" s="174"/>
      <c r="B11" s="94"/>
      <c r="C11" s="94"/>
      <c r="D11" s="94"/>
      <c r="F11" s="94"/>
      <c r="G11" s="94"/>
      <c r="H11" s="94"/>
      <c r="I11" s="94"/>
      <c r="J11" s="174"/>
      <c r="K11" s="166" t="s">
        <v>504</v>
      </c>
    </row>
    <row r="12" spans="1:11" ht="12" customHeight="1">
      <c r="A12" s="174"/>
      <c r="B12" s="94"/>
      <c r="C12" s="94"/>
      <c r="D12" s="94"/>
      <c r="E12" s="169"/>
      <c r="F12" s="94"/>
      <c r="G12" s="94"/>
      <c r="H12" s="94"/>
      <c r="I12" s="94"/>
      <c r="J12" s="174"/>
    </row>
    <row r="13" spans="1:11" ht="14.25" customHeight="1">
      <c r="A13" s="174"/>
      <c r="B13" s="94"/>
      <c r="C13" s="94"/>
      <c r="D13" s="94"/>
      <c r="E13" s="169"/>
      <c r="F13" s="94"/>
      <c r="G13" s="94"/>
      <c r="H13" s="94"/>
      <c r="I13" s="94"/>
      <c r="J13" s="174"/>
    </row>
    <row r="14" spans="1:11" ht="15.75">
      <c r="A14" s="174"/>
      <c r="B14" s="109" t="s">
        <v>506</v>
      </c>
      <c r="C14" s="94"/>
      <c r="D14" s="164">
        <f>Convention!F30</f>
        <v>2016</v>
      </c>
      <c r="E14" s="94"/>
      <c r="F14" s="94"/>
      <c r="G14" s="94"/>
      <c r="H14" s="94"/>
      <c r="I14" s="94"/>
      <c r="J14" s="174"/>
    </row>
    <row r="15" spans="1:11" ht="15">
      <c r="A15" s="174"/>
      <c r="B15" s="109"/>
      <c r="C15" s="94"/>
      <c r="D15" s="94"/>
      <c r="E15" s="94"/>
      <c r="F15" s="94"/>
      <c r="G15" s="94"/>
      <c r="H15" s="94"/>
      <c r="I15" s="94"/>
      <c r="J15" s="174"/>
    </row>
    <row r="16" spans="1:11" ht="15">
      <c r="A16" s="174"/>
      <c r="B16" s="109"/>
      <c r="C16" s="94"/>
      <c r="D16" s="94"/>
      <c r="E16" s="94"/>
      <c r="F16" s="94"/>
      <c r="G16" s="94"/>
      <c r="H16" s="94"/>
      <c r="I16" s="94"/>
      <c r="J16" s="174"/>
    </row>
    <row r="17" spans="1:10" ht="15.75">
      <c r="A17" s="174"/>
      <c r="B17" s="109" t="s">
        <v>507</v>
      </c>
      <c r="C17" s="94"/>
      <c r="D17" s="164">
        <f>Convention!F10</f>
        <v>0</v>
      </c>
      <c r="E17" s="94"/>
      <c r="F17" s="94"/>
      <c r="G17" s="94"/>
      <c r="H17" s="94"/>
      <c r="I17" s="94"/>
      <c r="J17" s="174"/>
    </row>
    <row r="18" spans="1:10" ht="15">
      <c r="A18" s="174"/>
      <c r="B18" s="109"/>
      <c r="C18" s="94"/>
      <c r="D18" s="94"/>
      <c r="E18" s="94"/>
      <c r="F18" s="94"/>
      <c r="G18" s="94"/>
      <c r="H18" s="94"/>
      <c r="I18" s="94"/>
      <c r="J18" s="174"/>
    </row>
    <row r="19" spans="1:10" ht="15">
      <c r="A19" s="174"/>
      <c r="B19" s="109"/>
      <c r="C19" s="94"/>
      <c r="D19" s="94"/>
      <c r="E19" s="94"/>
      <c r="F19" s="94"/>
      <c r="G19" s="94"/>
      <c r="H19" s="94"/>
      <c r="I19" s="94"/>
      <c r="J19" s="174"/>
    </row>
    <row r="20" spans="1:10" ht="15.75">
      <c r="A20" s="174"/>
      <c r="B20" s="109" t="s">
        <v>508</v>
      </c>
      <c r="C20" s="94"/>
      <c r="D20" s="170">
        <f>Convention!F48</f>
        <v>0</v>
      </c>
      <c r="E20" s="94"/>
      <c r="F20" s="94"/>
      <c r="G20" s="94"/>
      <c r="H20" s="94"/>
      <c r="I20" s="94"/>
      <c r="J20" s="174"/>
    </row>
    <row r="21" spans="1:10" ht="15">
      <c r="A21" s="174"/>
      <c r="B21" s="109"/>
      <c r="C21" s="94"/>
      <c r="D21" s="94"/>
      <c r="E21" s="94"/>
      <c r="F21" s="94"/>
      <c r="G21" s="94"/>
      <c r="H21" s="94"/>
      <c r="I21" s="94"/>
      <c r="J21" s="174"/>
    </row>
    <row r="22" spans="1:10" ht="15">
      <c r="A22" s="174"/>
      <c r="B22" s="109"/>
      <c r="C22" s="94"/>
      <c r="D22" s="94"/>
      <c r="E22" s="94"/>
      <c r="F22" s="94"/>
      <c r="G22" s="94"/>
      <c r="H22" s="94"/>
      <c r="I22" s="94"/>
      <c r="J22" s="174"/>
    </row>
    <row r="23" spans="1:10" ht="15.75">
      <c r="A23" s="174"/>
      <c r="B23" s="109" t="s">
        <v>481</v>
      </c>
      <c r="C23" s="94"/>
      <c r="D23" s="164" t="str">
        <f>Convention!F32</f>
        <v>Brevet National Sécurité Sauvetage Aquatique</v>
      </c>
      <c r="E23" s="94"/>
      <c r="F23" s="94"/>
      <c r="G23" s="94"/>
      <c r="H23" s="94"/>
      <c r="I23" s="94"/>
      <c r="J23" s="174"/>
    </row>
    <row r="24" spans="1:10" ht="15">
      <c r="A24" s="174"/>
      <c r="B24" s="109"/>
      <c r="C24" s="94"/>
      <c r="D24" s="94"/>
      <c r="E24" s="94"/>
      <c r="F24" s="94"/>
      <c r="G24" s="94"/>
      <c r="H24" s="94"/>
      <c r="I24" s="94"/>
      <c r="J24" s="174"/>
    </row>
    <row r="25" spans="1:10" ht="15">
      <c r="A25" s="174"/>
      <c r="B25" s="109"/>
      <c r="C25" s="94"/>
      <c r="D25" s="94"/>
      <c r="E25" s="94"/>
      <c r="F25" s="94"/>
      <c r="G25" s="94"/>
      <c r="H25" s="94"/>
      <c r="I25" s="94"/>
      <c r="J25" s="174"/>
    </row>
    <row r="26" spans="1:10" ht="15">
      <c r="A26" s="174"/>
      <c r="B26" s="109" t="s">
        <v>509</v>
      </c>
      <c r="C26" s="94"/>
      <c r="D26" s="663">
        <f>Convention!F26</f>
        <v>0</v>
      </c>
      <c r="E26" s="664"/>
      <c r="F26" s="664"/>
      <c r="G26" s="664"/>
      <c r="H26" s="664"/>
      <c r="I26" s="664"/>
      <c r="J26" s="174"/>
    </row>
    <row r="27" spans="1:10" ht="15">
      <c r="A27" s="174"/>
      <c r="B27" s="109"/>
      <c r="C27" s="94"/>
      <c r="D27" s="664"/>
      <c r="E27" s="664"/>
      <c r="F27" s="664"/>
      <c r="G27" s="664"/>
      <c r="H27" s="664"/>
      <c r="I27" s="664"/>
      <c r="J27" s="174"/>
    </row>
    <row r="28" spans="1:10" ht="15">
      <c r="A28" s="174"/>
      <c r="B28" s="109"/>
      <c r="C28" s="94"/>
      <c r="D28" s="157"/>
      <c r="E28" s="157"/>
      <c r="F28" s="157"/>
      <c r="G28" s="157"/>
      <c r="H28" s="157"/>
      <c r="I28" s="157"/>
      <c r="J28" s="174"/>
    </row>
    <row r="29" spans="1:10" ht="15">
      <c r="A29" s="174"/>
      <c r="B29" s="109" t="s">
        <v>223</v>
      </c>
      <c r="C29" s="94"/>
      <c r="D29" s="665" t="s">
        <v>510</v>
      </c>
      <c r="E29" s="666"/>
      <c r="F29" s="666"/>
      <c r="G29" s="666"/>
      <c r="H29" s="666"/>
      <c r="I29" s="666"/>
      <c r="J29" s="174"/>
    </row>
    <row r="30" spans="1:10" ht="15">
      <c r="A30" s="174"/>
      <c r="B30" s="109"/>
      <c r="C30" s="94"/>
      <c r="D30" s="666"/>
      <c r="E30" s="666"/>
      <c r="F30" s="666"/>
      <c r="G30" s="666"/>
      <c r="H30" s="666"/>
      <c r="I30" s="666"/>
      <c r="J30" s="174"/>
    </row>
    <row r="31" spans="1:10" ht="15">
      <c r="A31" s="174"/>
      <c r="B31" s="109"/>
      <c r="C31" s="94"/>
      <c r="D31" s="667"/>
      <c r="E31" s="667"/>
      <c r="F31" s="667"/>
      <c r="G31" s="667"/>
      <c r="H31" s="667"/>
      <c r="I31" s="667"/>
      <c r="J31" s="174"/>
    </row>
    <row r="32" spans="1:10" ht="15">
      <c r="A32" s="174"/>
      <c r="B32" s="109"/>
      <c r="C32" s="94"/>
      <c r="D32" s="171"/>
      <c r="E32" s="171"/>
      <c r="F32" s="171"/>
      <c r="G32" s="171"/>
      <c r="H32" s="171"/>
      <c r="I32" s="171"/>
      <c r="J32" s="174"/>
    </row>
    <row r="33" spans="1:10" ht="15">
      <c r="A33" s="174"/>
      <c r="B33" s="109" t="s">
        <v>227</v>
      </c>
      <c r="C33" s="94"/>
      <c r="D33" s="666" t="s">
        <v>511</v>
      </c>
      <c r="E33" s="666"/>
      <c r="F33" s="666"/>
      <c r="G33" s="666"/>
      <c r="H33" s="666"/>
      <c r="I33" s="666"/>
      <c r="J33" s="174"/>
    </row>
    <row r="34" spans="1:10" ht="15">
      <c r="A34" s="174"/>
      <c r="B34" s="109"/>
      <c r="C34" s="94"/>
      <c r="D34" s="520"/>
      <c r="E34" s="520"/>
      <c r="F34" s="520"/>
      <c r="G34" s="520"/>
      <c r="H34" s="520"/>
      <c r="I34" s="520"/>
      <c r="J34" s="174"/>
    </row>
    <row r="35" spans="1:10" ht="15">
      <c r="A35" s="174"/>
      <c r="B35" s="109"/>
      <c r="C35" s="94"/>
      <c r="D35" s="94"/>
      <c r="E35" s="94"/>
      <c r="F35" s="94"/>
      <c r="G35" s="94"/>
      <c r="H35" s="94"/>
      <c r="I35" s="94"/>
      <c r="J35" s="174"/>
    </row>
    <row r="36" spans="1:10" ht="15">
      <c r="A36" s="174"/>
      <c r="B36" s="109"/>
      <c r="C36" s="94"/>
      <c r="D36" s="187" t="s">
        <v>512</v>
      </c>
      <c r="E36" s="186"/>
      <c r="F36" s="186"/>
      <c r="G36" s="186"/>
      <c r="H36" s="186"/>
      <c r="I36" s="94"/>
      <c r="J36" s="174"/>
    </row>
    <row r="37" spans="1:10" ht="15">
      <c r="A37" s="174"/>
      <c r="B37" s="109"/>
      <c r="C37" s="94"/>
      <c r="D37" s="188" t="s">
        <v>513</v>
      </c>
      <c r="E37" s="186"/>
      <c r="F37" s="186"/>
      <c r="G37" s="186"/>
      <c r="H37" s="186"/>
      <c r="I37" s="94"/>
      <c r="J37" s="174"/>
    </row>
    <row r="38" spans="1:10" ht="15">
      <c r="A38" s="174"/>
      <c r="B38" s="109"/>
      <c r="C38" s="94"/>
      <c r="D38" s="188" t="s">
        <v>514</v>
      </c>
      <c r="E38" s="186"/>
      <c r="F38" s="186"/>
      <c r="G38" s="186"/>
      <c r="H38" s="186"/>
      <c r="I38" s="94"/>
      <c r="J38" s="174"/>
    </row>
    <row r="39" spans="1:10" ht="15.75">
      <c r="A39" s="174"/>
      <c r="B39" s="164"/>
      <c r="C39" s="107"/>
      <c r="D39" s="188" t="s">
        <v>515</v>
      </c>
      <c r="E39" s="186"/>
      <c r="F39" s="186"/>
      <c r="G39" s="186"/>
      <c r="H39" s="186"/>
      <c r="I39" s="94"/>
      <c r="J39" s="174"/>
    </row>
    <row r="40" spans="1:10" ht="15.75">
      <c r="A40" s="174"/>
      <c r="B40" s="164"/>
      <c r="C40" s="107"/>
      <c r="D40" s="186"/>
      <c r="E40" s="186"/>
      <c r="F40" s="186"/>
      <c r="G40" s="186"/>
      <c r="H40" s="186"/>
      <c r="I40" s="94"/>
      <c r="J40" s="174"/>
    </row>
    <row r="41" spans="1:10" ht="15.75">
      <c r="A41" s="174"/>
      <c r="B41" s="164"/>
      <c r="C41" s="107"/>
      <c r="D41" s="186"/>
      <c r="E41" s="186"/>
      <c r="F41" s="186"/>
      <c r="G41" s="186"/>
      <c r="H41" s="186"/>
      <c r="I41" s="94"/>
      <c r="J41" s="174"/>
    </row>
    <row r="42" spans="1:10" ht="15.75">
      <c r="A42" s="174"/>
      <c r="B42" s="164"/>
      <c r="C42" s="107"/>
      <c r="D42" s="157"/>
      <c r="E42" s="157"/>
      <c r="F42" s="157"/>
      <c r="G42" s="157"/>
      <c r="H42" s="157"/>
      <c r="I42" s="94"/>
      <c r="J42" s="174"/>
    </row>
    <row r="43" spans="1:10">
      <c r="A43" s="174"/>
      <c r="B43" s="107"/>
      <c r="C43" s="107"/>
      <c r="D43" s="107"/>
      <c r="E43" s="107"/>
      <c r="F43" s="107"/>
      <c r="G43" s="107"/>
      <c r="H43" s="107"/>
      <c r="I43" s="94"/>
      <c r="J43" s="174"/>
    </row>
    <row r="44" spans="1:10" ht="15.75">
      <c r="A44" s="174"/>
      <c r="B44" s="107"/>
      <c r="C44" s="94"/>
      <c r="D44" s="109" t="s">
        <v>516</v>
      </c>
      <c r="E44" s="94"/>
      <c r="F44" s="172">
        <f>[4]RENSEIGNEMENTS!F45</f>
        <v>0</v>
      </c>
      <c r="G44" s="107"/>
      <c r="H44" s="107"/>
      <c r="I44" s="94"/>
      <c r="J44" s="174"/>
    </row>
    <row r="45" spans="1:10" ht="15">
      <c r="A45" s="174"/>
      <c r="B45" s="94"/>
      <c r="C45" s="94"/>
      <c r="D45" s="109" t="s">
        <v>517</v>
      </c>
      <c r="E45" s="109"/>
      <c r="F45" s="94"/>
      <c r="G45" s="94"/>
      <c r="H45" s="94"/>
      <c r="I45" s="94"/>
      <c r="J45" s="174"/>
    </row>
    <row r="46" spans="1:10">
      <c r="A46" s="174"/>
      <c r="B46" s="94"/>
      <c r="C46" s="94"/>
      <c r="D46" s="94"/>
      <c r="E46" s="94"/>
      <c r="F46" s="94"/>
      <c r="G46" s="94"/>
      <c r="H46" s="94"/>
      <c r="I46" s="94"/>
      <c r="J46" s="174"/>
    </row>
    <row r="47" spans="1:10">
      <c r="A47" s="174"/>
      <c r="B47" s="94"/>
      <c r="C47" s="94"/>
      <c r="D47" s="94"/>
      <c r="E47" s="94"/>
      <c r="F47" s="94"/>
      <c r="G47" s="94"/>
      <c r="H47" s="94"/>
      <c r="I47" s="94"/>
      <c r="J47" s="174"/>
    </row>
    <row r="48" spans="1:10">
      <c r="A48" s="174"/>
      <c r="B48" s="94"/>
      <c r="C48" s="94"/>
      <c r="D48" s="94"/>
      <c r="E48" s="94"/>
      <c r="F48" s="94"/>
      <c r="G48" s="94"/>
      <c r="H48" s="94"/>
      <c r="I48" s="94"/>
      <c r="J48" s="174"/>
    </row>
    <row r="49" spans="1:10">
      <c r="A49" s="174"/>
      <c r="B49" s="94"/>
      <c r="C49" s="94"/>
      <c r="D49" s="94"/>
      <c r="E49" s="94"/>
      <c r="F49" s="94"/>
      <c r="G49" s="94"/>
      <c r="H49" s="94"/>
      <c r="I49" s="94"/>
      <c r="J49" s="174"/>
    </row>
    <row r="50" spans="1:10">
      <c r="A50" s="174"/>
      <c r="B50" s="94"/>
      <c r="C50" s="94"/>
      <c r="D50" s="94"/>
      <c r="E50" s="94"/>
      <c r="F50" s="94"/>
      <c r="G50" s="94"/>
      <c r="H50" s="94"/>
      <c r="I50" s="94"/>
      <c r="J50" s="174"/>
    </row>
    <row r="51" spans="1:10">
      <c r="A51" s="174"/>
      <c r="B51" s="94"/>
      <c r="C51" s="94"/>
      <c r="D51" s="94"/>
      <c r="E51" s="94"/>
      <c r="F51" s="94"/>
      <c r="G51" s="94"/>
      <c r="H51" s="94"/>
      <c r="I51" s="94"/>
      <c r="J51" s="174"/>
    </row>
    <row r="52" spans="1:10">
      <c r="A52" s="174"/>
      <c r="B52" s="94"/>
      <c r="C52" s="94"/>
      <c r="D52" s="94"/>
      <c r="E52" s="94"/>
      <c r="F52" s="94"/>
      <c r="G52" s="94"/>
      <c r="H52" s="94"/>
      <c r="I52" s="94"/>
      <c r="J52" s="174"/>
    </row>
    <row r="53" spans="1:10">
      <c r="A53" s="174"/>
      <c r="B53" s="174"/>
      <c r="C53" s="174"/>
      <c r="D53" s="174"/>
      <c r="E53" s="174"/>
      <c r="F53" s="174"/>
      <c r="G53" s="174"/>
      <c r="H53" s="174"/>
      <c r="I53" s="174"/>
      <c r="J53" s="174"/>
    </row>
    <row r="54" spans="1:10">
      <c r="A54" s="174"/>
      <c r="B54" s="174"/>
      <c r="C54" s="174"/>
      <c r="D54" s="174"/>
      <c r="E54" s="174"/>
      <c r="F54" s="174"/>
      <c r="G54" s="174"/>
      <c r="H54" s="174"/>
      <c r="I54" s="174"/>
      <c r="J54" s="174"/>
    </row>
    <row r="55" spans="1:10">
      <c r="A55" s="174"/>
      <c r="B55" s="174"/>
      <c r="C55" s="174"/>
      <c r="D55" s="174"/>
      <c r="E55" s="174"/>
      <c r="F55" s="174"/>
      <c r="G55" s="174"/>
      <c r="H55" s="174"/>
      <c r="I55" s="174"/>
      <c r="J55" s="174"/>
    </row>
    <row r="56" spans="1:10">
      <c r="A56" s="174"/>
      <c r="B56" s="174"/>
      <c r="C56" s="174"/>
      <c r="D56" s="174"/>
      <c r="E56" s="174"/>
      <c r="F56" s="174"/>
      <c r="G56" s="174"/>
      <c r="H56" s="174"/>
      <c r="I56" s="174"/>
      <c r="J56" s="174"/>
    </row>
    <row r="57" spans="1:10">
      <c r="A57" s="174"/>
      <c r="B57" s="174"/>
      <c r="C57" s="174"/>
      <c r="D57" s="174"/>
      <c r="E57" s="174"/>
      <c r="F57" s="174"/>
      <c r="G57" s="174"/>
      <c r="H57" s="174"/>
      <c r="I57" s="174"/>
      <c r="J57" s="174"/>
    </row>
  </sheetData>
  <sheetProtection password="DB5F" sheet="1" objects="1" scenarios="1" selectLockedCells="1" selectUnlockedCells="1"/>
  <mergeCells count="3">
    <mergeCell ref="D26:I27"/>
    <mergeCell ref="D29:I31"/>
    <mergeCell ref="D33:I34"/>
  </mergeCells>
  <dataValidations count="1">
    <dataValidation type="list" allowBlank="1" showInputMessage="1" showErrorMessage="1" sqref="E9" xr:uid="{00000000-0002-0000-0A00-000000000000}">
      <formula1>$K$9:$K$11</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pageSetUpPr autoPageBreaks="0"/>
  </sheetPr>
  <dimension ref="A1:AQ35"/>
  <sheetViews>
    <sheetView showGridLines="0" topLeftCell="A2" workbookViewId="0">
      <selection activeCell="D9" sqref="D9"/>
    </sheetView>
  </sheetViews>
  <sheetFormatPr baseColWidth="10" defaultColWidth="11.42578125" defaultRowHeight="13.5" customHeight="1"/>
  <cols>
    <col min="1" max="1" width="3.42578125" style="37" customWidth="1"/>
    <col min="2" max="2" width="4.5703125" style="62" customWidth="1"/>
    <col min="3" max="3" width="4.5703125" style="63" customWidth="1"/>
    <col min="4" max="4" width="19.42578125" style="64" customWidth="1"/>
    <col min="5" max="5" width="12.42578125" style="64" customWidth="1"/>
    <col min="6" max="6" width="10" style="65" customWidth="1"/>
    <col min="7" max="7" width="16.5703125" style="64" customWidth="1"/>
    <col min="8" max="8" width="22.5703125" style="64" customWidth="1"/>
    <col min="9" max="9" width="6.42578125" style="66" customWidth="1"/>
    <col min="10" max="10" width="16.5703125" style="64" customWidth="1"/>
    <col min="11" max="11" width="13.140625" style="67" customWidth="1"/>
    <col min="12" max="12" width="23" style="68" customWidth="1"/>
    <col min="13" max="16" width="2.42578125" style="69" customWidth="1"/>
    <col min="17" max="17" width="11.42578125" style="26" hidden="1" customWidth="1"/>
    <col min="18" max="18" width="6.42578125" style="35" hidden="1" customWidth="1"/>
    <col min="19" max="19" width="6.42578125" style="34" hidden="1" customWidth="1"/>
    <col min="20" max="20" width="6.42578125" style="36" hidden="1" customWidth="1"/>
    <col min="21" max="21" width="5.42578125" style="35" hidden="1" customWidth="1"/>
    <col min="22" max="22" width="2" style="34" hidden="1" customWidth="1"/>
    <col min="23" max="23" width="3" style="36" hidden="1" customWidth="1"/>
    <col min="24" max="24" width="5.42578125" style="35" hidden="1" customWidth="1"/>
    <col min="25" max="25" width="2" style="34" hidden="1" customWidth="1"/>
    <col min="26" max="26" width="3" style="36" hidden="1" customWidth="1"/>
    <col min="27" max="27" width="5.42578125" style="35" hidden="1" customWidth="1"/>
    <col min="28" max="28" width="2" style="34" hidden="1" customWidth="1"/>
    <col min="29" max="29" width="3" style="36" hidden="1" customWidth="1"/>
    <col min="30" max="30" width="5.42578125" style="35" hidden="1" customWidth="1"/>
    <col min="31" max="31" width="2" style="34" hidden="1" customWidth="1"/>
    <col min="32" max="32" width="3" style="36" hidden="1" customWidth="1"/>
    <col min="33" max="33" width="5.42578125" style="35" hidden="1" customWidth="1"/>
    <col min="34" max="34" width="2" style="34" hidden="1" customWidth="1"/>
    <col min="35" max="35" width="3" style="36" hidden="1" customWidth="1"/>
    <col min="36" max="36" width="5.42578125" style="35" hidden="1" customWidth="1"/>
    <col min="37" max="37" width="2" style="34" hidden="1" customWidth="1"/>
    <col min="38" max="38" width="3" style="36" hidden="1" customWidth="1"/>
    <col min="39" max="16384" width="11.42578125" style="37"/>
  </cols>
  <sheetData>
    <row r="1" spans="1:43" ht="13.5" customHeight="1">
      <c r="A1" s="26"/>
      <c r="B1" s="27"/>
      <c r="C1" s="28"/>
      <c r="D1" s="29"/>
      <c r="E1" s="29"/>
      <c r="F1" s="30"/>
      <c r="G1" s="29"/>
      <c r="H1" s="29"/>
      <c r="I1" s="31"/>
      <c r="J1" s="29"/>
      <c r="K1" s="32"/>
      <c r="L1" s="33"/>
      <c r="M1" s="34"/>
      <c r="N1" s="34"/>
      <c r="O1" s="34"/>
      <c r="P1" s="34"/>
      <c r="AM1" s="26"/>
      <c r="AN1" s="26"/>
      <c r="AO1" s="26"/>
      <c r="AP1" s="26"/>
      <c r="AQ1" s="26"/>
    </row>
    <row r="2" spans="1:43" ht="13.5" customHeight="1">
      <c r="A2" s="26"/>
      <c r="B2" s="38"/>
      <c r="C2" s="38"/>
      <c r="D2" s="29"/>
      <c r="E2" s="38"/>
      <c r="F2" s="30"/>
      <c r="G2" s="29"/>
      <c r="H2" s="29"/>
      <c r="I2" s="31"/>
      <c r="J2" s="29"/>
      <c r="K2" s="32"/>
      <c r="L2" s="33"/>
      <c r="M2" s="34"/>
      <c r="N2" s="34"/>
      <c r="O2" s="34"/>
      <c r="P2" s="34"/>
      <c r="Q2" s="672" t="s">
        <v>518</v>
      </c>
      <c r="R2" s="668" t="s">
        <v>519</v>
      </c>
      <c r="U2" s="668"/>
      <c r="X2" s="668"/>
      <c r="AA2" s="668"/>
      <c r="AD2" s="668"/>
      <c r="AG2" s="668"/>
      <c r="AJ2" s="668"/>
      <c r="AM2" s="26"/>
      <c r="AN2" s="26"/>
      <c r="AO2" s="26"/>
      <c r="AP2" s="26"/>
      <c r="AQ2" s="26"/>
    </row>
    <row r="3" spans="1:43" ht="13.5" customHeight="1">
      <c r="A3" s="26"/>
      <c r="B3" s="26"/>
      <c r="C3" s="26"/>
      <c r="D3" s="26"/>
      <c r="E3" s="26"/>
      <c r="F3" s="26"/>
      <c r="G3" s="26"/>
      <c r="H3" s="26"/>
      <c r="I3" s="26"/>
      <c r="J3" s="26"/>
      <c r="K3" s="26"/>
      <c r="L3" s="26"/>
      <c r="M3" s="26"/>
      <c r="N3" s="26"/>
      <c r="O3" s="26"/>
      <c r="P3" s="26"/>
      <c r="Q3" s="672"/>
      <c r="R3" s="668"/>
      <c r="U3" s="668"/>
      <c r="X3" s="668"/>
      <c r="AA3" s="668"/>
      <c r="AD3" s="668"/>
      <c r="AG3" s="668"/>
      <c r="AJ3" s="668"/>
      <c r="AM3" s="26"/>
      <c r="AN3" s="26"/>
      <c r="AO3" s="26"/>
      <c r="AP3" s="26"/>
      <c r="AQ3" s="26"/>
    </row>
    <row r="4" spans="1:43" ht="13.5" customHeight="1">
      <c r="A4" s="26"/>
      <c r="B4" s="677" t="s">
        <v>520</v>
      </c>
      <c r="C4" s="678"/>
      <c r="D4" s="678"/>
      <c r="E4" s="678"/>
      <c r="F4" s="678"/>
      <c r="G4" s="678"/>
      <c r="H4" s="678"/>
      <c r="I4" s="678"/>
      <c r="J4" s="678"/>
      <c r="K4" s="678"/>
      <c r="L4" s="678"/>
      <c r="M4" s="678"/>
      <c r="N4" s="678"/>
      <c r="O4" s="678"/>
      <c r="P4" s="678"/>
      <c r="Q4" s="672"/>
      <c r="R4" s="668"/>
      <c r="U4" s="668"/>
      <c r="X4" s="668"/>
      <c r="AA4" s="668"/>
      <c r="AD4" s="668"/>
      <c r="AG4" s="668"/>
      <c r="AJ4" s="668"/>
      <c r="AM4" s="26"/>
      <c r="AN4" s="26"/>
      <c r="AO4" s="26"/>
      <c r="AP4" s="26"/>
      <c r="AQ4" s="26"/>
    </row>
    <row r="5" spans="1:43" ht="13.5" customHeight="1">
      <c r="A5" s="26"/>
      <c r="B5" s="40"/>
      <c r="C5" s="41"/>
      <c r="D5" s="41"/>
      <c r="E5" s="42" t="s">
        <v>521</v>
      </c>
      <c r="F5" s="30"/>
      <c r="G5" s="41"/>
      <c r="H5" s="41"/>
      <c r="I5" s="41"/>
      <c r="J5" s="41"/>
      <c r="K5" s="41"/>
      <c r="L5" s="41"/>
      <c r="M5" s="41"/>
      <c r="N5" s="41"/>
      <c r="O5" s="41"/>
      <c r="P5" s="41"/>
      <c r="Q5" s="672"/>
      <c r="R5" s="668"/>
      <c r="U5" s="668"/>
      <c r="X5" s="668"/>
      <c r="AA5" s="668"/>
      <c r="AD5" s="668"/>
      <c r="AG5" s="668"/>
      <c r="AJ5" s="668"/>
      <c r="AM5" s="26"/>
      <c r="AN5" s="26"/>
      <c r="AO5" s="26"/>
      <c r="AP5" s="26"/>
      <c r="AQ5" s="26"/>
    </row>
    <row r="6" spans="1:43" ht="13.5" customHeight="1">
      <c r="A6" s="26"/>
      <c r="B6" s="38"/>
      <c r="C6" s="38"/>
      <c r="D6" s="29"/>
      <c r="E6" s="42" t="s">
        <v>522</v>
      </c>
      <c r="F6" s="30"/>
      <c r="G6" s="29"/>
      <c r="H6" s="29"/>
      <c r="I6" s="31"/>
      <c r="J6" s="29"/>
      <c r="K6" s="32"/>
      <c r="L6" s="33"/>
      <c r="M6" s="34"/>
      <c r="N6" s="34"/>
      <c r="O6" s="34"/>
      <c r="P6" s="34"/>
      <c r="Q6" s="672"/>
      <c r="R6" s="668"/>
      <c r="U6" s="668"/>
      <c r="X6" s="668"/>
      <c r="AA6" s="668"/>
      <c r="AD6" s="668"/>
      <c r="AG6" s="668"/>
      <c r="AJ6" s="668"/>
      <c r="AM6" s="26"/>
      <c r="AN6" s="26"/>
      <c r="AO6" s="26"/>
      <c r="AP6" s="26"/>
      <c r="AQ6" s="26"/>
    </row>
    <row r="7" spans="1:43" ht="13.5" customHeight="1">
      <c r="A7" s="26"/>
      <c r="B7" s="38"/>
      <c r="C7" s="38"/>
      <c r="D7" s="29"/>
      <c r="E7" s="38"/>
      <c r="F7" s="30"/>
      <c r="G7" s="29"/>
      <c r="H7" s="29"/>
      <c r="I7" s="31"/>
      <c r="J7" s="29"/>
      <c r="K7" s="32"/>
      <c r="L7" s="33"/>
      <c r="M7" s="34"/>
      <c r="N7" s="34"/>
      <c r="O7" s="34"/>
      <c r="P7" s="34"/>
      <c r="Q7" s="672"/>
      <c r="R7" s="668"/>
      <c r="U7" s="668"/>
      <c r="X7" s="668"/>
      <c r="AA7" s="668"/>
      <c r="AD7" s="668"/>
      <c r="AG7" s="668"/>
      <c r="AJ7" s="668"/>
      <c r="AM7" s="26"/>
      <c r="AN7" s="26"/>
      <c r="AO7" s="26"/>
      <c r="AP7" s="26"/>
      <c r="AQ7" s="26"/>
    </row>
    <row r="8" spans="1:43" s="47" customFormat="1" ht="25.5" customHeight="1">
      <c r="A8" s="43"/>
      <c r="B8" s="43"/>
      <c r="C8" s="43"/>
      <c r="D8" s="44" t="s">
        <v>523</v>
      </c>
      <c r="E8" s="43"/>
      <c r="F8" s="43"/>
      <c r="G8" s="43"/>
      <c r="H8" s="43"/>
      <c r="I8" s="43"/>
      <c r="J8" s="43"/>
      <c r="K8" s="43"/>
      <c r="L8" s="43"/>
      <c r="M8" s="43"/>
      <c r="N8" s="43"/>
      <c r="O8" s="43"/>
      <c r="P8" s="43"/>
      <c r="Q8" s="672"/>
      <c r="R8" s="668"/>
      <c r="S8" s="45"/>
      <c r="T8" s="46"/>
      <c r="U8" s="668"/>
      <c r="V8" s="45"/>
      <c r="W8" s="46"/>
      <c r="X8" s="668"/>
      <c r="Y8" s="45"/>
      <c r="Z8" s="46"/>
      <c r="AA8" s="668"/>
      <c r="AB8" s="45"/>
      <c r="AC8" s="46"/>
      <c r="AD8" s="668"/>
      <c r="AE8" s="45"/>
      <c r="AF8" s="46"/>
      <c r="AG8" s="668"/>
      <c r="AH8" s="45"/>
      <c r="AI8" s="46"/>
      <c r="AJ8" s="668"/>
      <c r="AK8" s="45"/>
      <c r="AL8" s="46"/>
      <c r="AM8" s="43"/>
      <c r="AN8" s="43"/>
      <c r="AO8" s="43"/>
      <c r="AP8" s="43"/>
      <c r="AQ8" s="43"/>
    </row>
    <row r="9" spans="1:43" s="47" customFormat="1" ht="25.5" customHeight="1">
      <c r="A9" s="43"/>
      <c r="B9" s="43"/>
      <c r="C9" s="173"/>
      <c r="D9" s="43"/>
      <c r="E9" s="43"/>
      <c r="F9" s="173" t="s">
        <v>524</v>
      </c>
      <c r="G9" s="43"/>
      <c r="H9" s="43"/>
      <c r="I9" s="43"/>
      <c r="J9" s="43"/>
      <c r="K9" s="43"/>
      <c r="L9" s="43"/>
      <c r="M9" s="43"/>
      <c r="N9" s="43"/>
      <c r="O9" s="43"/>
      <c r="P9" s="43"/>
      <c r="Q9" s="672"/>
      <c r="R9" s="48"/>
      <c r="S9" s="45"/>
      <c r="T9" s="46"/>
      <c r="U9" s="48"/>
      <c r="V9" s="45"/>
      <c r="W9" s="46"/>
      <c r="X9" s="48"/>
      <c r="Y9" s="45"/>
      <c r="Z9" s="46"/>
      <c r="AA9" s="48"/>
      <c r="AB9" s="45"/>
      <c r="AC9" s="46"/>
      <c r="AD9" s="48"/>
      <c r="AE9" s="45"/>
      <c r="AF9" s="46"/>
      <c r="AG9" s="48"/>
      <c r="AH9" s="45"/>
      <c r="AI9" s="46"/>
      <c r="AJ9" s="48"/>
      <c r="AK9" s="45"/>
      <c r="AL9" s="46"/>
      <c r="AM9" s="43"/>
      <c r="AN9" s="43"/>
      <c r="AO9" s="43"/>
      <c r="AP9" s="43"/>
      <c r="AQ9" s="43"/>
    </row>
    <row r="10" spans="1:43" s="53" customFormat="1" ht="25.5" customHeight="1">
      <c r="A10" s="49"/>
      <c r="B10" s="49"/>
      <c r="C10" s="50"/>
      <c r="D10" s="49"/>
      <c r="E10" s="49"/>
      <c r="F10" s="49"/>
      <c r="G10" s="49"/>
      <c r="H10" s="49"/>
      <c r="I10" s="49"/>
      <c r="J10" s="49"/>
      <c r="K10" s="49"/>
      <c r="L10" s="49"/>
      <c r="M10" s="49"/>
      <c r="N10" s="49"/>
      <c r="O10" s="49"/>
      <c r="P10" s="49"/>
      <c r="Q10" s="672"/>
      <c r="R10" s="39"/>
      <c r="S10" s="51"/>
      <c r="T10" s="52"/>
      <c r="U10" s="39"/>
      <c r="V10" s="51"/>
      <c r="W10" s="52"/>
      <c r="X10" s="39"/>
      <c r="Y10" s="51"/>
      <c r="Z10" s="52"/>
      <c r="AA10" s="39"/>
      <c r="AB10" s="51"/>
      <c r="AC10" s="52"/>
      <c r="AD10" s="39"/>
      <c r="AE10" s="51"/>
      <c r="AF10" s="52"/>
      <c r="AG10" s="39"/>
      <c r="AH10" s="51"/>
      <c r="AI10" s="52"/>
      <c r="AJ10" s="39"/>
      <c r="AK10" s="51"/>
      <c r="AL10" s="52"/>
      <c r="AM10" s="49"/>
      <c r="AN10" s="49"/>
      <c r="AO10" s="49"/>
      <c r="AP10" s="49"/>
      <c r="AQ10" s="49"/>
    </row>
    <row r="11" spans="1:43" s="55" customFormat="1" ht="13.5" customHeight="1">
      <c r="A11" s="54"/>
      <c r="B11" s="1"/>
      <c r="C11" s="675"/>
      <c r="D11" s="676"/>
      <c r="E11" s="2"/>
      <c r="F11" s="3"/>
      <c r="G11" s="4"/>
      <c r="H11" s="5"/>
      <c r="I11" s="6" t="s">
        <v>525</v>
      </c>
      <c r="J11" s="7"/>
      <c r="K11" s="8"/>
      <c r="L11" s="9"/>
      <c r="M11" s="10"/>
      <c r="N11" s="10"/>
      <c r="O11" s="10"/>
      <c r="P11" s="10"/>
      <c r="Q11" s="672"/>
      <c r="R11" s="669" t="str">
        <f>+M12</f>
        <v xml:space="preserve">      Recyclage SB</v>
      </c>
      <c r="S11" s="670"/>
      <c r="T11" s="671"/>
      <c r="U11" s="669" t="str">
        <f>+N12</f>
        <v>Recyclage BNSSA</v>
      </c>
      <c r="V11" s="670"/>
      <c r="W11" s="671"/>
      <c r="X11" s="669">
        <f>+O12</f>
        <v>0</v>
      </c>
      <c r="Y11" s="670"/>
      <c r="Z11" s="671"/>
      <c r="AA11" s="669">
        <f>+P12</f>
        <v>0</v>
      </c>
      <c r="AB11" s="670"/>
      <c r="AC11" s="671"/>
      <c r="AD11" s="669" t="e">
        <f>+#REF!</f>
        <v>#REF!</v>
      </c>
      <c r="AE11" s="670"/>
      <c r="AF11" s="671"/>
      <c r="AG11" s="669" t="e">
        <f>+#REF!</f>
        <v>#REF!</v>
      </c>
      <c r="AH11" s="670"/>
      <c r="AI11" s="671"/>
      <c r="AJ11" s="669" t="e">
        <f>+#REF!</f>
        <v>#REF!</v>
      </c>
      <c r="AK11" s="670"/>
      <c r="AL11" s="671"/>
      <c r="AM11" s="54"/>
      <c r="AN11" s="54"/>
      <c r="AO11" s="54"/>
      <c r="AP11" s="54"/>
      <c r="AQ11" s="54"/>
    </row>
    <row r="12" spans="1:43" s="55" customFormat="1" ht="91.5" customHeight="1">
      <c r="A12" s="54"/>
      <c r="B12" s="11" t="s">
        <v>526</v>
      </c>
      <c r="C12" s="673" t="s">
        <v>527</v>
      </c>
      <c r="D12" s="674"/>
      <c r="E12" s="12" t="s">
        <v>528</v>
      </c>
      <c r="F12" s="13" t="s">
        <v>529</v>
      </c>
      <c r="G12" s="14" t="s">
        <v>530</v>
      </c>
      <c r="H12" s="15" t="s">
        <v>531</v>
      </c>
      <c r="I12" s="16" t="s">
        <v>532</v>
      </c>
      <c r="J12" s="17" t="s">
        <v>533</v>
      </c>
      <c r="K12" s="18" t="s">
        <v>534</v>
      </c>
      <c r="L12" s="19" t="s">
        <v>535</v>
      </c>
      <c r="M12" s="56" t="s">
        <v>536</v>
      </c>
      <c r="N12" s="57" t="s">
        <v>537</v>
      </c>
      <c r="O12" s="58"/>
      <c r="P12" s="58"/>
      <c r="Q12" s="672"/>
      <c r="R12" s="59"/>
      <c r="S12" s="60"/>
      <c r="T12" s="61"/>
      <c r="U12" s="59"/>
      <c r="V12" s="60"/>
      <c r="W12" s="61"/>
      <c r="X12" s="59"/>
      <c r="Y12" s="60"/>
      <c r="Z12" s="61"/>
      <c r="AA12" s="59"/>
      <c r="AB12" s="60"/>
      <c r="AC12" s="61"/>
      <c r="AD12" s="59"/>
      <c r="AE12" s="60"/>
      <c r="AF12" s="61"/>
      <c r="AG12" s="59"/>
      <c r="AH12" s="60"/>
      <c r="AI12" s="61"/>
      <c r="AJ12" s="59"/>
      <c r="AK12" s="60"/>
      <c r="AL12" s="61"/>
      <c r="AM12" s="54"/>
      <c r="AN12" s="54"/>
      <c r="AO12" s="54"/>
      <c r="AP12" s="54"/>
      <c r="AQ12" s="54"/>
    </row>
    <row r="13" spans="1:43" ht="13.5" customHeight="1">
      <c r="A13" s="26"/>
      <c r="B13" s="20">
        <v>1</v>
      </c>
      <c r="C13" s="73"/>
      <c r="D13" s="24"/>
      <c r="E13" s="24"/>
      <c r="F13" s="21"/>
      <c r="G13" s="22"/>
      <c r="H13" s="24"/>
      <c r="I13" s="70"/>
      <c r="J13" s="24"/>
      <c r="K13" s="71"/>
      <c r="L13" s="72"/>
      <c r="M13" s="23"/>
      <c r="N13" s="23"/>
      <c r="O13" s="23"/>
      <c r="P13" s="23"/>
      <c r="Q13" s="26" t="s">
        <v>538</v>
      </c>
      <c r="R13" s="35" t="str">
        <f>IF($M13="f",CONCATENATE($D13,#REF!,$E13),"")</f>
        <v/>
      </c>
      <c r="S13" s="34">
        <f>IF(R13&lt;&gt;"",1,0)</f>
        <v>0</v>
      </c>
      <c r="T13" s="36">
        <f>+S13</f>
        <v>0</v>
      </c>
      <c r="U13" s="35" t="str">
        <f>IF($N13="f",CONCATENATE($D13,#REF!,$E13),"")</f>
        <v/>
      </c>
      <c r="V13" s="34">
        <f>IF(U13&lt;&gt;"",1,0)</f>
        <v>0</v>
      </c>
      <c r="W13" s="36">
        <f>+V13</f>
        <v>0</v>
      </c>
      <c r="X13" s="35" t="str">
        <f>IF($O13="f",CONCATENATE($D13,#REF!,$E13),"")</f>
        <v/>
      </c>
      <c r="Y13" s="34">
        <f>IF(X13&lt;&gt;"",1,0)</f>
        <v>0</v>
      </c>
      <c r="Z13" s="36">
        <f>+Y13</f>
        <v>0</v>
      </c>
      <c r="AA13" s="35" t="str">
        <f>IF($P13="f",CONCATENATE($D13,#REF!,$E13),"")</f>
        <v/>
      </c>
      <c r="AB13" s="34">
        <f>IF(AA13&lt;&gt;"",1,0)</f>
        <v>0</v>
      </c>
      <c r="AC13" s="36">
        <f>+AB13</f>
        <v>0</v>
      </c>
      <c r="AD13" s="35" t="e">
        <f>IF(#REF!="f",CONCATENATE($D13,#REF!,$E13),"")</f>
        <v>#REF!</v>
      </c>
      <c r="AE13" s="34" t="e">
        <f>IF(AD13&lt;&gt;"",1,0)</f>
        <v>#REF!</v>
      </c>
      <c r="AF13" s="36" t="e">
        <f>+AE13</f>
        <v>#REF!</v>
      </c>
      <c r="AG13" s="35" t="e">
        <f>IF(#REF!="f",CONCATENATE($D13,#REF!,$E13),"")</f>
        <v>#REF!</v>
      </c>
      <c r="AH13" s="34" t="e">
        <f>IF(AG13&lt;&gt;"",1,0)</f>
        <v>#REF!</v>
      </c>
      <c r="AI13" s="36" t="e">
        <f>+AH13</f>
        <v>#REF!</v>
      </c>
      <c r="AJ13" s="35" t="e">
        <f>IF(#REF!="f",CONCATENATE($D13,#REF!,$E13),"")</f>
        <v>#REF!</v>
      </c>
      <c r="AK13" s="34" t="e">
        <f>IF(AJ13&lt;&gt;"",1,0)</f>
        <v>#REF!</v>
      </c>
      <c r="AL13" s="36" t="e">
        <f>+AK13</f>
        <v>#REF!</v>
      </c>
      <c r="AM13" s="26"/>
      <c r="AN13" s="26"/>
      <c r="AO13" s="26"/>
      <c r="AP13" s="26"/>
      <c r="AQ13" s="26"/>
    </row>
    <row r="14" spans="1:43" ht="13.5" customHeight="1">
      <c r="A14" s="26"/>
      <c r="B14" s="20">
        <v>2</v>
      </c>
      <c r="C14" s="73"/>
      <c r="D14" s="24"/>
      <c r="E14" s="24"/>
      <c r="F14" s="21"/>
      <c r="G14" s="22"/>
      <c r="H14" s="24"/>
      <c r="I14" s="70"/>
      <c r="J14" s="24"/>
      <c r="K14" s="71"/>
      <c r="L14" s="72"/>
      <c r="M14" s="23"/>
      <c r="N14" s="23"/>
      <c r="O14" s="23"/>
      <c r="P14" s="23"/>
      <c r="AM14" s="26"/>
      <c r="AN14" s="26"/>
      <c r="AO14" s="26"/>
      <c r="AP14" s="26"/>
      <c r="AQ14" s="26"/>
    </row>
    <row r="15" spans="1:43" ht="13.5" customHeight="1">
      <c r="A15" s="26"/>
      <c r="B15" s="20">
        <v>3</v>
      </c>
      <c r="C15" s="73"/>
      <c r="D15" s="24"/>
      <c r="E15" s="24"/>
      <c r="F15" s="21"/>
      <c r="G15" s="22"/>
      <c r="H15" s="24"/>
      <c r="I15" s="70"/>
      <c r="J15" s="24"/>
      <c r="K15" s="71"/>
      <c r="L15" s="72"/>
      <c r="M15" s="23"/>
      <c r="N15" s="23"/>
      <c r="O15" s="23"/>
      <c r="P15" s="23"/>
      <c r="AM15" s="26"/>
      <c r="AN15" s="26"/>
      <c r="AO15" s="26"/>
      <c r="AP15" s="26"/>
      <c r="AQ15" s="26"/>
    </row>
    <row r="16" spans="1:43" ht="13.5" customHeight="1">
      <c r="A16" s="26"/>
      <c r="B16" s="20">
        <v>4</v>
      </c>
      <c r="C16" s="73"/>
      <c r="D16" s="24"/>
      <c r="E16" s="24"/>
      <c r="F16" s="21"/>
      <c r="G16" s="22"/>
      <c r="H16" s="24"/>
      <c r="I16" s="70"/>
      <c r="J16" s="24"/>
      <c r="K16" s="71"/>
      <c r="L16" s="72"/>
      <c r="M16" s="23"/>
      <c r="N16" s="23"/>
      <c r="O16" s="23"/>
      <c r="P16" s="23"/>
      <c r="AM16" s="26"/>
      <c r="AN16" s="26"/>
      <c r="AO16" s="26"/>
      <c r="AP16" s="26"/>
      <c r="AQ16" s="26"/>
    </row>
    <row r="17" spans="1:43" ht="13.5" customHeight="1">
      <c r="A17" s="26"/>
      <c r="B17" s="27"/>
      <c r="C17" s="28"/>
      <c r="D17" s="29"/>
      <c r="E17" s="29"/>
      <c r="F17" s="30"/>
      <c r="G17" s="29"/>
      <c r="H17" s="29"/>
      <c r="I17" s="31"/>
      <c r="J17" s="29"/>
      <c r="K17" s="32"/>
      <c r="L17" s="33"/>
      <c r="M17" s="34"/>
      <c r="N17" s="34"/>
      <c r="O17" s="34"/>
      <c r="P17" s="34"/>
      <c r="AM17" s="26"/>
      <c r="AN17" s="26"/>
      <c r="AO17" s="26"/>
      <c r="AP17" s="26"/>
      <c r="AQ17" s="26"/>
    </row>
    <row r="18" spans="1:43" ht="13.5" customHeight="1">
      <c r="A18" s="26"/>
      <c r="B18" s="27"/>
      <c r="C18" s="28"/>
      <c r="D18" s="29"/>
      <c r="E18" s="29"/>
      <c r="F18" s="30"/>
      <c r="G18" s="29"/>
      <c r="H18" s="29"/>
      <c r="I18" s="31"/>
      <c r="J18" s="29"/>
      <c r="K18" s="32"/>
      <c r="L18" s="33"/>
      <c r="M18" s="34"/>
      <c r="N18" s="34"/>
      <c r="O18" s="34"/>
      <c r="P18" s="34"/>
      <c r="AM18" s="26"/>
      <c r="AN18" s="26"/>
      <c r="AO18" s="26"/>
      <c r="AP18" s="26"/>
      <c r="AQ18" s="26"/>
    </row>
    <row r="19" spans="1:43" ht="13.5" customHeight="1">
      <c r="A19" s="26"/>
      <c r="B19" s="27"/>
      <c r="C19" s="28"/>
      <c r="D19" s="29"/>
      <c r="E19" s="29"/>
      <c r="F19" s="30"/>
      <c r="G19" s="29"/>
      <c r="H19" s="29"/>
      <c r="I19" s="31"/>
      <c r="J19" s="29"/>
      <c r="K19" s="32"/>
      <c r="L19" s="33"/>
      <c r="M19" s="34"/>
      <c r="N19" s="34"/>
      <c r="O19" s="34"/>
      <c r="P19" s="34"/>
      <c r="AM19" s="26"/>
      <c r="AN19" s="26"/>
      <c r="AO19" s="26"/>
      <c r="AP19" s="26"/>
      <c r="AQ19" s="26"/>
    </row>
    <row r="20" spans="1:43" ht="13.5" customHeight="1">
      <c r="A20" s="26"/>
      <c r="B20" s="27"/>
      <c r="C20" s="28"/>
      <c r="D20" s="29"/>
      <c r="E20" s="29"/>
      <c r="F20" s="30"/>
      <c r="G20" s="29"/>
      <c r="H20" s="29"/>
      <c r="I20" s="31"/>
      <c r="J20" s="29"/>
      <c r="K20" s="32"/>
      <c r="L20" s="33"/>
      <c r="M20" s="34"/>
      <c r="N20" s="34"/>
      <c r="O20" s="34"/>
      <c r="P20" s="34"/>
      <c r="AM20" s="26"/>
      <c r="AN20" s="26"/>
      <c r="AO20" s="26"/>
      <c r="AP20" s="26"/>
      <c r="AQ20" s="26"/>
    </row>
    <row r="21" spans="1:43" ht="13.5" customHeight="1">
      <c r="A21" s="26"/>
      <c r="B21" s="27"/>
      <c r="C21" s="28"/>
      <c r="D21" s="29"/>
      <c r="E21" s="29"/>
      <c r="F21" s="30"/>
      <c r="G21" s="29"/>
      <c r="H21" s="29"/>
      <c r="I21" s="31"/>
      <c r="J21" s="29"/>
      <c r="K21" s="32"/>
      <c r="L21" s="33"/>
      <c r="M21" s="34"/>
      <c r="N21" s="34"/>
      <c r="O21" s="34"/>
      <c r="P21" s="34"/>
      <c r="AM21" s="26"/>
      <c r="AN21" s="26"/>
      <c r="AO21" s="26"/>
      <c r="AP21" s="26"/>
      <c r="AQ21" s="26"/>
    </row>
    <row r="22" spans="1:43" ht="13.5" customHeight="1">
      <c r="A22" s="26"/>
      <c r="B22" s="27"/>
      <c r="C22" s="28"/>
      <c r="D22" s="29"/>
      <c r="E22" s="29"/>
      <c r="F22" s="30"/>
      <c r="G22" s="29"/>
      <c r="H22" s="29"/>
      <c r="I22" s="31"/>
      <c r="J22" s="29"/>
      <c r="K22" s="32"/>
      <c r="L22" s="33"/>
      <c r="M22" s="34"/>
      <c r="N22" s="34"/>
      <c r="O22" s="34"/>
      <c r="P22" s="34"/>
      <c r="AM22" s="26"/>
      <c r="AN22" s="26"/>
      <c r="AO22" s="26"/>
      <c r="AP22" s="26"/>
      <c r="AQ22" s="26"/>
    </row>
    <row r="23" spans="1:43" ht="13.5" customHeight="1">
      <c r="A23" s="26"/>
      <c r="B23" s="27"/>
      <c r="C23" s="28"/>
      <c r="D23" s="29"/>
      <c r="E23" s="29"/>
      <c r="F23" s="30"/>
      <c r="G23" s="29"/>
      <c r="H23" s="29"/>
      <c r="I23" s="31"/>
      <c r="J23" s="29"/>
      <c r="K23" s="32"/>
      <c r="L23" s="33"/>
      <c r="M23" s="34"/>
      <c r="N23" s="34"/>
      <c r="O23" s="34"/>
      <c r="P23" s="34"/>
      <c r="AM23" s="26"/>
      <c r="AN23" s="26"/>
      <c r="AO23" s="26"/>
      <c r="AP23" s="26"/>
      <c r="AQ23" s="26"/>
    </row>
    <row r="24" spans="1:43" ht="13.5" customHeight="1">
      <c r="A24" s="26"/>
      <c r="B24" s="27"/>
      <c r="C24" s="28"/>
      <c r="D24" s="29"/>
      <c r="E24" s="29"/>
      <c r="F24" s="30"/>
      <c r="G24" s="29"/>
      <c r="H24" s="29"/>
      <c r="I24" s="31"/>
      <c r="J24" s="29"/>
      <c r="K24" s="32"/>
      <c r="L24" s="33"/>
      <c r="M24" s="34"/>
      <c r="N24" s="34"/>
      <c r="O24" s="34"/>
      <c r="P24" s="34"/>
      <c r="AM24" s="26"/>
      <c r="AN24" s="26"/>
      <c r="AO24" s="26"/>
      <c r="AP24" s="26"/>
      <c r="AQ24" s="26"/>
    </row>
    <row r="25" spans="1:43" ht="13.5" customHeight="1">
      <c r="A25" s="26"/>
      <c r="B25" s="27"/>
      <c r="C25" s="28"/>
      <c r="D25" s="29"/>
      <c r="E25" s="29"/>
      <c r="F25" s="30"/>
      <c r="G25" s="29"/>
      <c r="H25" s="29"/>
      <c r="I25" s="31"/>
      <c r="J25" s="29"/>
      <c r="K25" s="32"/>
      <c r="L25" s="33"/>
      <c r="M25" s="34"/>
      <c r="N25" s="34"/>
      <c r="O25" s="34"/>
      <c r="P25" s="34"/>
      <c r="AM25" s="26"/>
      <c r="AN25" s="26"/>
      <c r="AO25" s="26"/>
      <c r="AP25" s="26"/>
      <c r="AQ25" s="26"/>
    </row>
    <row r="26" spans="1:43" ht="13.5" customHeight="1">
      <c r="A26" s="26"/>
      <c r="B26" s="27"/>
      <c r="C26" s="28"/>
      <c r="D26" s="29"/>
      <c r="E26" s="29"/>
      <c r="F26" s="30"/>
      <c r="G26" s="29"/>
      <c r="H26" s="29"/>
      <c r="I26" s="31"/>
      <c r="J26" s="29"/>
      <c r="K26" s="32"/>
      <c r="L26" s="33"/>
      <c r="M26" s="34"/>
      <c r="N26" s="34"/>
      <c r="O26" s="34"/>
      <c r="P26" s="34"/>
      <c r="AM26" s="26"/>
      <c r="AN26" s="26"/>
      <c r="AO26" s="26"/>
      <c r="AP26" s="26"/>
      <c r="AQ26" s="26"/>
    </row>
    <row r="27" spans="1:43" ht="13.5" customHeight="1">
      <c r="A27" s="26"/>
      <c r="B27" s="27"/>
      <c r="C27" s="28"/>
      <c r="D27" s="29"/>
      <c r="E27" s="29"/>
      <c r="F27" s="30"/>
      <c r="G27" s="29"/>
      <c r="H27" s="29"/>
      <c r="I27" s="31"/>
      <c r="J27" s="29"/>
      <c r="K27" s="32"/>
      <c r="L27" s="33"/>
      <c r="M27" s="34"/>
      <c r="N27" s="34"/>
      <c r="O27" s="34"/>
      <c r="P27" s="34"/>
      <c r="AM27" s="26"/>
      <c r="AN27" s="26"/>
      <c r="AO27" s="26"/>
      <c r="AP27" s="26"/>
      <c r="AQ27" s="26"/>
    </row>
    <row r="28" spans="1:43" ht="13.5" customHeight="1">
      <c r="A28" s="26"/>
      <c r="B28" s="27"/>
      <c r="C28" s="28"/>
      <c r="D28" s="29"/>
      <c r="E28" s="29"/>
      <c r="F28" s="30"/>
      <c r="G28" s="29"/>
      <c r="H28" s="29"/>
      <c r="I28" s="31"/>
      <c r="J28" s="29"/>
      <c r="K28" s="32"/>
      <c r="L28" s="33"/>
      <c r="M28" s="34"/>
      <c r="N28" s="34"/>
      <c r="O28" s="34"/>
      <c r="P28" s="34"/>
      <c r="AM28" s="26"/>
      <c r="AN28" s="26"/>
      <c r="AO28" s="26"/>
      <c r="AP28" s="26"/>
      <c r="AQ28" s="26"/>
    </row>
    <row r="29" spans="1:43" ht="13.5" customHeight="1">
      <c r="A29" s="26"/>
      <c r="B29" s="27"/>
      <c r="C29" s="28"/>
      <c r="D29" s="29"/>
      <c r="E29" s="29"/>
      <c r="F29" s="30"/>
      <c r="G29" s="29"/>
      <c r="H29" s="29"/>
      <c r="I29" s="31"/>
      <c r="J29" s="29"/>
      <c r="K29" s="32"/>
      <c r="L29" s="33"/>
      <c r="M29" s="34"/>
      <c r="N29" s="34"/>
      <c r="O29" s="34"/>
      <c r="P29" s="34"/>
      <c r="AM29" s="26"/>
      <c r="AN29" s="26"/>
      <c r="AO29" s="26"/>
      <c r="AP29" s="26"/>
      <c r="AQ29" s="26"/>
    </row>
    <row r="30" spans="1:43" ht="13.5" customHeight="1">
      <c r="A30" s="26"/>
      <c r="B30" s="27"/>
      <c r="C30" s="28"/>
      <c r="D30" s="29"/>
      <c r="E30" s="29"/>
      <c r="F30" s="30"/>
      <c r="G30" s="29"/>
      <c r="H30" s="29"/>
      <c r="I30" s="31"/>
      <c r="J30" s="29"/>
      <c r="K30" s="32"/>
      <c r="L30" s="33"/>
      <c r="M30" s="34"/>
      <c r="N30" s="34"/>
      <c r="O30" s="34"/>
      <c r="P30" s="34"/>
      <c r="AM30" s="26"/>
      <c r="AN30" s="26"/>
      <c r="AO30" s="26"/>
      <c r="AP30" s="26"/>
      <c r="AQ30" s="26"/>
    </row>
    <row r="31" spans="1:43" ht="13.5" customHeight="1">
      <c r="A31" s="26"/>
      <c r="B31" s="27"/>
      <c r="C31" s="28"/>
      <c r="D31" s="29"/>
      <c r="E31" s="29"/>
      <c r="F31" s="30"/>
      <c r="G31" s="29"/>
      <c r="H31" s="29"/>
      <c r="I31" s="31"/>
      <c r="J31" s="29"/>
      <c r="K31" s="32"/>
      <c r="L31" s="33"/>
      <c r="M31" s="34"/>
      <c r="N31" s="34"/>
      <c r="O31" s="34"/>
      <c r="P31" s="34"/>
      <c r="AM31" s="26"/>
      <c r="AN31" s="26"/>
      <c r="AO31" s="26"/>
      <c r="AP31" s="26"/>
      <c r="AQ31" s="26"/>
    </row>
    <row r="32" spans="1:43" ht="13.5" customHeight="1">
      <c r="A32" s="26"/>
      <c r="B32" s="27"/>
      <c r="C32" s="28"/>
      <c r="D32" s="29"/>
      <c r="E32" s="29"/>
      <c r="F32" s="30"/>
      <c r="G32" s="29"/>
      <c r="H32" s="29"/>
      <c r="I32" s="31"/>
      <c r="J32" s="29"/>
      <c r="K32" s="32"/>
      <c r="L32" s="33"/>
      <c r="M32" s="34"/>
      <c r="N32" s="34"/>
      <c r="O32" s="34"/>
      <c r="P32" s="34"/>
      <c r="AM32" s="26"/>
      <c r="AN32" s="26"/>
      <c r="AO32" s="26"/>
      <c r="AP32" s="26"/>
      <c r="AQ32" s="26"/>
    </row>
    <row r="33" spans="1:43" ht="13.5" customHeight="1">
      <c r="A33" s="26"/>
      <c r="B33" s="27"/>
      <c r="C33" s="28"/>
      <c r="D33" s="29"/>
      <c r="E33" s="29"/>
      <c r="F33" s="30"/>
      <c r="G33" s="29"/>
      <c r="H33" s="29"/>
      <c r="I33" s="31"/>
      <c r="J33" s="29"/>
      <c r="K33" s="32"/>
      <c r="L33" s="33"/>
      <c r="M33" s="34"/>
      <c r="N33" s="34"/>
      <c r="O33" s="34"/>
      <c r="P33" s="34"/>
      <c r="AM33" s="26"/>
      <c r="AN33" s="26"/>
      <c r="AO33" s="26"/>
      <c r="AP33" s="26"/>
      <c r="AQ33" s="26"/>
    </row>
    <row r="34" spans="1:43" ht="13.5" customHeight="1">
      <c r="A34" s="26"/>
      <c r="B34" s="27"/>
      <c r="C34" s="28"/>
      <c r="D34" s="29"/>
      <c r="E34" s="29"/>
      <c r="F34" s="30"/>
      <c r="G34" s="29"/>
      <c r="H34" s="29"/>
      <c r="I34" s="31"/>
      <c r="J34" s="29"/>
      <c r="K34" s="32"/>
      <c r="L34" s="33"/>
      <c r="M34" s="34"/>
      <c r="N34" s="34"/>
      <c r="O34" s="34"/>
      <c r="P34" s="34"/>
      <c r="AM34" s="26"/>
      <c r="AN34" s="26"/>
      <c r="AO34" s="26"/>
      <c r="AP34" s="26"/>
      <c r="AQ34" s="26"/>
    </row>
    <row r="35" spans="1:43" ht="13.5" customHeight="1">
      <c r="A35" s="26"/>
      <c r="B35" s="27"/>
      <c r="C35" s="28"/>
      <c r="D35" s="29"/>
      <c r="E35" s="29"/>
      <c r="F35" s="30"/>
      <c r="G35" s="29"/>
      <c r="H35" s="29"/>
      <c r="I35" s="31"/>
      <c r="J35" s="29"/>
      <c r="K35" s="32"/>
      <c r="L35" s="33"/>
      <c r="M35" s="34"/>
      <c r="N35" s="34"/>
      <c r="O35" s="34"/>
      <c r="P35" s="34"/>
      <c r="AM35" s="26"/>
      <c r="AN35" s="26"/>
      <c r="AO35" s="26"/>
      <c r="AP35" s="26"/>
      <c r="AQ35" s="26"/>
    </row>
  </sheetData>
  <sheetProtection selectLockedCells="1"/>
  <autoFilter ref="B12:P13" xr:uid="{00000000-0009-0000-0000-00000B000000}"/>
  <mergeCells count="18">
    <mergeCell ref="Q2:Q12"/>
    <mergeCell ref="C12:D12"/>
    <mergeCell ref="C11:D11"/>
    <mergeCell ref="B4:P4"/>
    <mergeCell ref="X2:X8"/>
    <mergeCell ref="X11:Z11"/>
    <mergeCell ref="AA2:AA8"/>
    <mergeCell ref="AA11:AC11"/>
    <mergeCell ref="R2:R8"/>
    <mergeCell ref="R11:T11"/>
    <mergeCell ref="U2:U8"/>
    <mergeCell ref="U11:W11"/>
    <mergeCell ref="AJ2:AJ8"/>
    <mergeCell ref="AJ11:AL11"/>
    <mergeCell ref="AD2:AD8"/>
    <mergeCell ref="AD11:AF11"/>
    <mergeCell ref="AG2:AG8"/>
    <mergeCell ref="AG11:AI11"/>
  </mergeCells>
  <phoneticPr fontId="6" type="noConversion"/>
  <dataValidations xWindow="706" yWindow="231" count="6">
    <dataValidation type="whole" allowBlank="1" showInputMessage="1" showErrorMessage="1" errorTitle="Erreur de saisie" error="Indiquer un nombre entier de 1 à 9999" sqref="B13:B16" xr:uid="{00000000-0002-0000-0B00-000000000000}">
      <formula1>1</formula1>
      <formula2>9999</formula2>
    </dataValidation>
    <dataValidation type="whole" allowBlank="1" showInputMessage="1" showErrorMessage="1" errorTitle="Erreur de saisie" error="Code Postal (5 chiffres)" sqref="I13:I16" xr:uid="{00000000-0002-0000-0B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16" xr:uid="{00000000-0002-0000-0B00-000002000000}">
      <formula1>100000000</formula1>
      <formula2>9999999999</formula2>
    </dataValidation>
    <dataValidation type="date" allowBlank="1" showInputMessage="1" showErrorMessage="1" errorTitle="Erreur de saisie" error="Saisir date de naissance_x000a_jj/mm/aaaa" sqref="F13:F16" xr:uid="{00000000-0002-0000-0B00-000003000000}">
      <formula1>3654</formula1>
      <formula2>36891</formula2>
    </dataValidation>
    <dataValidation type="list" allowBlank="1" showErrorMessage="1" errorTitle="Erreur de saisie" error="Valeurs admises : Mme Mlle Mr" promptTitle="Saisie" prompt="Saisie Mme Mlle ou Mr ou sélectionner dans la liste" sqref="C13:C16" xr:uid="{00000000-0002-0000-0B00-000004000000}">
      <formula1>#REF!</formula1>
    </dataValidation>
    <dataValidation type="list" allowBlank="1" showInputMessage="1" showErrorMessage="1" errorTitle="Erreur de saisie" error="F = Formation_x000a_T = Titulaire_x000a_D = Dispensé" sqref="M13:P16" xr:uid="{00000000-0002-0000-0B00-000005000000}">
      <formula1>$Q$13:$Q$13</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Z404"/>
  <sheetViews>
    <sheetView showGridLines="0" showZeros="0" zoomScale="108" zoomScaleNormal="108" workbookViewId="0">
      <selection activeCell="C96" sqref="C96"/>
    </sheetView>
  </sheetViews>
  <sheetFormatPr baseColWidth="10" defaultColWidth="11.42578125" defaultRowHeight="12.75"/>
  <cols>
    <col min="1" max="1" width="43.42578125" style="94" customWidth="1"/>
    <col min="2" max="2" width="3.5703125" style="94" customWidth="1"/>
    <col min="3" max="3" width="13.42578125" style="94" customWidth="1"/>
    <col min="4" max="4" width="5.140625" style="94" customWidth="1"/>
    <col min="5" max="5" width="5.85546875" style="94" customWidth="1"/>
    <col min="6" max="6" width="11.42578125" style="94"/>
    <col min="7" max="7" width="6.42578125" style="94" customWidth="1"/>
    <col min="8" max="8" width="5.140625" style="94" customWidth="1"/>
    <col min="9" max="9" width="5.5703125" style="94" customWidth="1"/>
    <col min="10" max="10" width="5.85546875" style="94" customWidth="1"/>
    <col min="11" max="11" width="5.5703125" style="94" customWidth="1"/>
    <col min="12" max="12" width="6" style="94" customWidth="1"/>
    <col min="13" max="14" width="5.42578125" style="94" customWidth="1"/>
    <col min="15" max="15" width="4.42578125" style="94" customWidth="1"/>
    <col min="16" max="16" width="2.140625" style="94" customWidth="1"/>
    <col min="17" max="16384" width="11.42578125" style="94"/>
  </cols>
  <sheetData>
    <row r="1" spans="1:26" ht="25.5" customHeight="1">
      <c r="A1" s="224"/>
      <c r="B1" s="224"/>
      <c r="C1" s="224"/>
      <c r="D1" s="224"/>
      <c r="E1" s="224"/>
      <c r="F1" s="224"/>
      <c r="G1" s="224"/>
      <c r="H1" s="224"/>
      <c r="I1" s="224"/>
      <c r="J1" s="224"/>
      <c r="K1" s="224"/>
      <c r="L1" s="224"/>
      <c r="M1" s="224"/>
      <c r="N1" s="224"/>
      <c r="O1" s="224"/>
      <c r="P1" s="224"/>
      <c r="Q1" s="224"/>
      <c r="R1" s="224"/>
      <c r="S1" s="224"/>
      <c r="T1" s="224"/>
      <c r="U1" s="224"/>
      <c r="V1" s="224"/>
      <c r="W1" s="224"/>
      <c r="X1" s="224"/>
      <c r="Y1" s="224"/>
      <c r="Z1" s="224"/>
    </row>
    <row r="2" spans="1:26" ht="15">
      <c r="A2" s="224"/>
      <c r="C2" s="225"/>
      <c r="I2" s="225"/>
      <c r="Q2" s="224"/>
      <c r="R2" s="224"/>
      <c r="S2" s="224"/>
      <c r="T2" s="224"/>
      <c r="U2" s="224"/>
      <c r="V2" s="224"/>
      <c r="W2" s="224"/>
      <c r="X2" s="224"/>
      <c r="Y2" s="224"/>
      <c r="Z2" s="224"/>
    </row>
    <row r="3" spans="1:26" ht="19.5" customHeight="1">
      <c r="A3" s="224"/>
      <c r="B3" s="226"/>
      <c r="Q3" s="224"/>
      <c r="R3" s="224"/>
      <c r="S3" s="224"/>
      <c r="T3" s="224"/>
      <c r="U3" s="224"/>
      <c r="V3" s="224"/>
      <c r="W3" s="224"/>
      <c r="X3" s="224"/>
      <c r="Y3" s="224"/>
      <c r="Z3" s="224"/>
    </row>
    <row r="4" spans="1:26">
      <c r="A4" s="224"/>
      <c r="B4" s="226"/>
      <c r="Q4" s="224"/>
      <c r="R4" s="224"/>
      <c r="S4" s="224"/>
      <c r="T4" s="224"/>
      <c r="U4" s="224"/>
      <c r="V4" s="224"/>
      <c r="W4" s="224"/>
      <c r="X4" s="224"/>
      <c r="Y4" s="224"/>
      <c r="Z4" s="224"/>
    </row>
    <row r="5" spans="1:26" ht="24.75" customHeight="1">
      <c r="A5" s="552" t="s">
        <v>67</v>
      </c>
      <c r="Q5" s="224"/>
      <c r="R5" s="224"/>
      <c r="S5" s="224"/>
      <c r="T5" s="224"/>
      <c r="U5" s="224"/>
      <c r="V5" s="224"/>
      <c r="W5" s="224"/>
      <c r="X5" s="224"/>
      <c r="Y5" s="224"/>
      <c r="Z5" s="224"/>
    </row>
    <row r="6" spans="1:26" ht="33" customHeight="1">
      <c r="A6" s="553"/>
      <c r="Q6" s="224"/>
      <c r="R6" s="224"/>
      <c r="S6" s="224"/>
      <c r="T6" s="224"/>
      <c r="U6" s="224"/>
      <c r="V6" s="224"/>
      <c r="W6" s="224"/>
      <c r="X6" s="224"/>
      <c r="Y6" s="224"/>
      <c r="Z6" s="224"/>
    </row>
    <row r="7" spans="1:26" ht="15.6" customHeight="1">
      <c r="A7" s="553"/>
      <c r="Q7" s="224"/>
      <c r="R7" s="224"/>
      <c r="S7" s="224"/>
      <c r="T7" s="224"/>
      <c r="U7" s="224"/>
      <c r="V7" s="224"/>
      <c r="W7" s="224"/>
      <c r="X7" s="224"/>
      <c r="Y7" s="224"/>
      <c r="Z7" s="224"/>
    </row>
    <row r="8" spans="1:26" ht="29.45" customHeight="1">
      <c r="A8" s="553"/>
      <c r="C8" s="576" t="s">
        <v>68</v>
      </c>
      <c r="D8" s="577"/>
      <c r="E8" s="577"/>
      <c r="F8" s="577"/>
      <c r="G8" s="577"/>
      <c r="H8" s="577"/>
      <c r="I8" s="577"/>
      <c r="J8" s="577"/>
      <c r="K8" s="577"/>
      <c r="L8" s="577"/>
      <c r="M8" s="577"/>
      <c r="N8" s="577"/>
      <c r="Q8" s="224"/>
      <c r="R8" s="224"/>
      <c r="S8" s="224"/>
      <c r="T8" s="224"/>
      <c r="U8" s="224"/>
      <c r="V8" s="224"/>
      <c r="W8" s="224"/>
      <c r="X8" s="224"/>
      <c r="Y8" s="224"/>
      <c r="Z8" s="224"/>
    </row>
    <row r="9" spans="1:26" ht="29.1" customHeight="1">
      <c r="A9" s="397" t="s">
        <v>69</v>
      </c>
      <c r="C9" s="489" t="s">
        <v>70</v>
      </c>
      <c r="D9" s="578"/>
      <c r="E9" s="578"/>
      <c r="F9" s="578"/>
      <c r="G9" s="578"/>
      <c r="H9" s="578"/>
      <c r="I9" s="578"/>
      <c r="J9" s="578"/>
      <c r="K9" s="578"/>
      <c r="L9" s="578"/>
      <c r="M9" s="578"/>
      <c r="N9" s="578"/>
      <c r="Q9" s="224"/>
      <c r="R9" s="224"/>
      <c r="S9" s="224"/>
      <c r="T9" s="224"/>
      <c r="U9" s="224"/>
      <c r="V9" s="224"/>
      <c r="W9" s="224"/>
      <c r="X9" s="224"/>
      <c r="Y9" s="224"/>
      <c r="Z9" s="224"/>
    </row>
    <row r="10" spans="1:26" ht="18.75" customHeight="1">
      <c r="A10" s="224"/>
      <c r="Q10" s="224"/>
      <c r="R10" s="224"/>
      <c r="S10" s="224"/>
      <c r="T10" s="224"/>
      <c r="U10" s="224"/>
      <c r="V10" s="224"/>
      <c r="W10" s="224"/>
      <c r="X10" s="224"/>
      <c r="Y10" s="224"/>
      <c r="Z10" s="224"/>
    </row>
    <row r="11" spans="1:26" ht="18.600000000000001" customHeight="1">
      <c r="A11" s="224"/>
      <c r="C11" s="579" t="s">
        <v>71</v>
      </c>
      <c r="D11" s="580"/>
      <c r="E11" s="580"/>
      <c r="F11" s="580"/>
      <c r="G11" s="580"/>
      <c r="H11" s="580"/>
      <c r="I11" s="580"/>
      <c r="J11" s="580"/>
      <c r="K11" s="580"/>
      <c r="L11" s="580"/>
      <c r="M11" s="580"/>
      <c r="N11" s="580"/>
      <c r="Q11" s="224"/>
      <c r="R11" s="224"/>
      <c r="S11" s="224"/>
      <c r="T11" s="224"/>
      <c r="U11" s="224"/>
      <c r="V11" s="224"/>
      <c r="W11" s="224"/>
      <c r="X11" s="224"/>
      <c r="Y11" s="224"/>
      <c r="Z11" s="224"/>
    </row>
    <row r="12" spans="1:26" s="227" customFormat="1" ht="20.45" customHeight="1">
      <c r="A12" s="224"/>
      <c r="C12" s="94"/>
      <c r="D12" s="299"/>
      <c r="E12" s="299"/>
      <c r="F12" s="299"/>
      <c r="G12" s="299"/>
      <c r="H12" s="299"/>
      <c r="I12" s="299"/>
      <c r="J12" s="94"/>
      <c r="K12" s="94"/>
      <c r="L12" s="94"/>
      <c r="M12" s="94"/>
      <c r="N12" s="94"/>
      <c r="O12" s="94"/>
      <c r="Q12" s="224"/>
      <c r="R12" s="224"/>
      <c r="S12" s="224"/>
      <c r="T12" s="224"/>
      <c r="U12" s="224"/>
      <c r="V12" s="224"/>
      <c r="W12" s="224"/>
      <c r="X12" s="224"/>
      <c r="Y12" s="224"/>
      <c r="Z12" s="224"/>
    </row>
    <row r="13" spans="1:26" ht="20.45" customHeight="1">
      <c r="A13" s="224"/>
      <c r="C13" s="581" t="s">
        <v>72</v>
      </c>
      <c r="D13" s="582"/>
      <c r="E13" s="582"/>
      <c r="F13" s="582"/>
      <c r="G13" s="582"/>
      <c r="H13" s="582"/>
      <c r="I13" s="582"/>
      <c r="J13" s="582"/>
      <c r="K13" s="582"/>
      <c r="L13" s="582"/>
      <c r="M13" s="582"/>
      <c r="N13" s="582"/>
      <c r="O13" s="582"/>
      <c r="Q13" s="224"/>
      <c r="R13" s="224"/>
      <c r="S13" s="224"/>
      <c r="T13" s="224"/>
      <c r="U13" s="224"/>
      <c r="V13" s="224"/>
      <c r="W13" s="224"/>
      <c r="X13" s="224"/>
      <c r="Y13" s="224"/>
      <c r="Z13" s="224"/>
    </row>
    <row r="14" spans="1:26" ht="15.6" customHeight="1">
      <c r="A14" s="224"/>
      <c r="Q14" s="224"/>
      <c r="R14" s="224"/>
      <c r="S14" s="224"/>
      <c r="T14" s="224"/>
      <c r="U14" s="224"/>
      <c r="V14" s="224"/>
      <c r="W14" s="224"/>
      <c r="X14" s="224"/>
      <c r="Y14" s="224"/>
      <c r="Z14" s="224"/>
    </row>
    <row r="15" spans="1:26" ht="15.6" customHeight="1">
      <c r="A15" s="224"/>
      <c r="C15" s="164" t="s">
        <v>73</v>
      </c>
      <c r="H15" s="583" t="s">
        <v>74</v>
      </c>
      <c r="I15" s="583"/>
      <c r="J15" s="583"/>
      <c r="K15" s="583"/>
      <c r="L15" s="583"/>
      <c r="M15" s="584"/>
      <c r="N15" s="584"/>
      <c r="Q15" s="224"/>
      <c r="R15" s="224"/>
      <c r="S15" s="224"/>
      <c r="T15" s="224"/>
      <c r="U15" s="224"/>
      <c r="V15" s="224"/>
      <c r="W15" s="224"/>
      <c r="X15" s="224"/>
      <c r="Y15" s="224"/>
      <c r="Z15" s="224"/>
    </row>
    <row r="16" spans="1:26" ht="15.6" customHeight="1">
      <c r="A16" s="224"/>
      <c r="Q16" s="224"/>
      <c r="R16" s="224"/>
      <c r="S16" s="224"/>
      <c r="T16" s="224"/>
      <c r="U16" s="224"/>
      <c r="V16" s="224"/>
      <c r="W16" s="224"/>
      <c r="X16" s="224"/>
      <c r="Y16" s="224"/>
      <c r="Z16" s="224"/>
    </row>
    <row r="17" spans="1:26" ht="15.6" customHeight="1">
      <c r="A17" s="224"/>
      <c r="C17" s="164" t="s">
        <v>75</v>
      </c>
      <c r="D17" s="471" t="s">
        <v>76</v>
      </c>
      <c r="E17" s="471"/>
      <c r="F17" s="471"/>
      <c r="G17" s="471"/>
      <c r="H17" s="471"/>
      <c r="I17" s="471"/>
      <c r="J17" s="471"/>
      <c r="K17" s="471"/>
      <c r="L17" s="471"/>
      <c r="M17" s="471"/>
      <c r="N17" s="471"/>
      <c r="Q17" s="224"/>
      <c r="R17" s="224"/>
      <c r="S17" s="224"/>
      <c r="T17" s="224"/>
      <c r="U17" s="224"/>
      <c r="V17" s="224"/>
      <c r="W17" s="224"/>
      <c r="X17" s="224"/>
      <c r="Y17" s="224"/>
      <c r="Z17" s="224"/>
    </row>
    <row r="18" spans="1:26" ht="15.6" customHeight="1">
      <c r="A18" s="224"/>
      <c r="Q18" s="224"/>
      <c r="R18" s="224"/>
      <c r="S18" s="224"/>
      <c r="T18" s="224"/>
      <c r="U18" s="224"/>
      <c r="V18" s="224"/>
      <c r="W18" s="224"/>
      <c r="X18" s="224"/>
      <c r="Y18" s="224"/>
      <c r="Z18" s="224"/>
    </row>
    <row r="19" spans="1:26" ht="15.6" customHeight="1">
      <c r="A19" s="271"/>
      <c r="C19" s="164" t="s">
        <v>77</v>
      </c>
      <c r="D19" s="471" t="s">
        <v>78</v>
      </c>
      <c r="E19" s="471"/>
      <c r="F19" s="471"/>
      <c r="G19" s="471"/>
      <c r="H19" s="107" t="s">
        <v>79</v>
      </c>
      <c r="I19" s="471" t="s">
        <v>80</v>
      </c>
      <c r="J19" s="471"/>
      <c r="K19" s="471"/>
      <c r="L19" s="471"/>
      <c r="M19" s="471"/>
      <c r="N19" s="471"/>
      <c r="Q19" s="224"/>
      <c r="R19" s="224"/>
      <c r="S19" s="224"/>
      <c r="T19" s="224"/>
      <c r="U19" s="224"/>
      <c r="V19" s="224"/>
      <c r="W19" s="224"/>
      <c r="X19" s="224"/>
      <c r="Y19" s="224"/>
      <c r="Z19" s="224"/>
    </row>
    <row r="20" spans="1:26" ht="15.6" customHeight="1">
      <c r="A20" s="552" t="s">
        <v>81</v>
      </c>
      <c r="Q20" s="224"/>
      <c r="R20" s="224"/>
      <c r="S20" s="224"/>
      <c r="T20" s="224"/>
      <c r="U20" s="224"/>
      <c r="V20" s="224"/>
      <c r="W20" s="224"/>
      <c r="X20" s="224"/>
      <c r="Y20" s="224"/>
      <c r="Z20" s="224"/>
    </row>
    <row r="21" spans="1:26" ht="15.6" customHeight="1">
      <c r="A21" s="553"/>
      <c r="C21" s="164" t="s">
        <v>82</v>
      </c>
      <c r="D21" s="554" t="s">
        <v>14</v>
      </c>
      <c r="E21" s="471"/>
      <c r="F21" s="471"/>
      <c r="G21" s="471"/>
      <c r="H21" s="471"/>
      <c r="I21" s="471"/>
      <c r="J21" s="471"/>
      <c r="K21" s="471"/>
      <c r="L21" s="471"/>
      <c r="M21" s="471"/>
      <c r="N21" s="471"/>
      <c r="Q21" s="224"/>
      <c r="R21" s="224"/>
      <c r="S21" s="224"/>
      <c r="T21" s="224"/>
      <c r="U21" s="224"/>
      <c r="V21" s="224"/>
      <c r="W21" s="224"/>
      <c r="X21" s="224"/>
      <c r="Y21" s="224"/>
      <c r="Z21" s="224"/>
    </row>
    <row r="22" spans="1:26" ht="15.6" customHeight="1">
      <c r="A22" s="553"/>
      <c r="C22" s="300"/>
      <c r="Q22" s="224"/>
      <c r="R22" s="224"/>
      <c r="S22" s="224"/>
      <c r="T22" s="224"/>
      <c r="U22" s="224"/>
      <c r="V22" s="224"/>
      <c r="W22" s="224"/>
      <c r="X22" s="224"/>
      <c r="Y22" s="224"/>
      <c r="Z22" s="224"/>
    </row>
    <row r="23" spans="1:26" ht="15.6" customHeight="1">
      <c r="A23" s="553"/>
      <c r="C23" s="555" t="s">
        <v>83</v>
      </c>
      <c r="D23" s="516"/>
      <c r="E23" s="516"/>
      <c r="F23" s="516"/>
      <c r="G23" s="516"/>
      <c r="H23" s="516"/>
      <c r="I23" s="516"/>
      <c r="J23" s="516"/>
      <c r="K23" s="516"/>
      <c r="L23" s="516"/>
      <c r="M23" s="516"/>
      <c r="N23" s="516"/>
      <c r="Q23" s="224"/>
      <c r="R23" s="224"/>
      <c r="S23" s="224"/>
      <c r="T23" s="224"/>
      <c r="U23" s="224"/>
      <c r="V23" s="224"/>
      <c r="W23" s="224"/>
      <c r="X23" s="224"/>
      <c r="Y23" s="224"/>
      <c r="Z23" s="224"/>
    </row>
    <row r="24" spans="1:26" ht="15.6" customHeight="1">
      <c r="A24" s="553"/>
      <c r="Q24" s="224"/>
      <c r="R24" s="224"/>
      <c r="S24" s="224"/>
      <c r="T24" s="224"/>
      <c r="U24" s="224"/>
      <c r="V24" s="224"/>
      <c r="W24" s="224"/>
      <c r="X24" s="224"/>
      <c r="Y24" s="224"/>
      <c r="Z24" s="224"/>
    </row>
    <row r="25" spans="1:26" ht="15.6" customHeight="1">
      <c r="A25" s="553"/>
      <c r="Q25" s="224"/>
      <c r="R25" s="224"/>
      <c r="S25" s="224"/>
      <c r="T25" s="224"/>
      <c r="U25" s="224"/>
      <c r="V25" s="224"/>
      <c r="W25" s="224"/>
      <c r="X25" s="224"/>
      <c r="Y25" s="224"/>
      <c r="Z25" s="224"/>
    </row>
    <row r="26" spans="1:26" ht="15.6" customHeight="1">
      <c r="A26" s="271"/>
      <c r="C26" s="164"/>
      <c r="D26" s="556"/>
      <c r="E26" s="556"/>
      <c r="F26" s="556"/>
      <c r="G26" s="556"/>
      <c r="H26" s="556"/>
      <c r="I26" s="556"/>
      <c r="J26" s="556"/>
      <c r="K26" s="556"/>
      <c r="L26" s="556"/>
      <c r="M26" s="556"/>
      <c r="N26" s="556"/>
      <c r="Q26" s="224"/>
      <c r="R26" s="224"/>
      <c r="S26" s="224"/>
      <c r="T26" s="224"/>
      <c r="U26" s="224"/>
      <c r="V26" s="224"/>
      <c r="W26" s="224"/>
      <c r="X26" s="224"/>
      <c r="Y26" s="224"/>
      <c r="Z26" s="224"/>
    </row>
    <row r="27" spans="1:26" ht="15.6" customHeight="1">
      <c r="A27" s="228"/>
      <c r="Q27" s="224"/>
      <c r="R27" s="224"/>
      <c r="S27" s="224"/>
      <c r="T27" s="224"/>
      <c r="U27" s="224"/>
      <c r="V27" s="224"/>
      <c r="W27" s="224"/>
      <c r="X27" s="224"/>
      <c r="Y27" s="224"/>
      <c r="Z27" s="224"/>
    </row>
    <row r="28" spans="1:26" ht="15.6" customHeight="1">
      <c r="A28" s="228"/>
      <c r="C28" s="303"/>
      <c r="D28" s="309" t="s">
        <v>84</v>
      </c>
      <c r="E28" s="304"/>
      <c r="F28" s="305"/>
      <c r="G28" s="585">
        <f>D56</f>
        <v>0</v>
      </c>
      <c r="H28" s="586"/>
      <c r="I28" s="586"/>
      <c r="J28" s="586"/>
      <c r="K28" s="304"/>
      <c r="L28" s="306">
        <f>J56</f>
        <v>0</v>
      </c>
      <c r="M28" s="307"/>
      <c r="N28" s="308"/>
      <c r="Q28" s="224"/>
      <c r="R28" s="224"/>
      <c r="S28" s="224"/>
      <c r="T28" s="224"/>
      <c r="U28" s="224"/>
      <c r="V28" s="224"/>
      <c r="W28" s="224"/>
      <c r="X28" s="224"/>
      <c r="Y28" s="224"/>
      <c r="Z28" s="224"/>
    </row>
    <row r="29" spans="1:26" ht="15.6" customHeight="1">
      <c r="A29" s="228"/>
      <c r="D29" s="274"/>
      <c r="E29" s="274"/>
      <c r="F29" s="229"/>
      <c r="G29" s="229"/>
      <c r="H29" s="229"/>
      <c r="I29" s="229"/>
      <c r="J29" s="229"/>
      <c r="K29" s="229"/>
      <c r="L29" s="229"/>
      <c r="M29" s="229"/>
      <c r="N29" s="229"/>
      <c r="O29" s="229"/>
      <c r="Q29" s="224"/>
      <c r="R29" s="224"/>
      <c r="S29" s="224"/>
      <c r="T29" s="224"/>
      <c r="U29" s="224"/>
      <c r="V29" s="224"/>
      <c r="W29" s="224"/>
      <c r="X29" s="224"/>
      <c r="Y29" s="224"/>
      <c r="Z29" s="224"/>
    </row>
    <row r="30" spans="1:26" ht="15.6" customHeight="1">
      <c r="A30" s="228"/>
      <c r="C30" s="164"/>
      <c r="F30" s="587" t="s">
        <v>85</v>
      </c>
      <c r="G30" s="471"/>
      <c r="H30" s="471"/>
      <c r="Q30" s="224"/>
      <c r="R30" s="224"/>
      <c r="S30" s="224"/>
      <c r="T30" s="224"/>
      <c r="U30" s="224"/>
      <c r="V30" s="224"/>
      <c r="W30" s="224"/>
      <c r="X30" s="224"/>
      <c r="Y30" s="224"/>
      <c r="Z30" s="224"/>
    </row>
    <row r="31" spans="1:26" ht="15.6" customHeight="1">
      <c r="A31" s="228"/>
      <c r="C31" s="230" t="s">
        <v>86</v>
      </c>
      <c r="Q31" s="224"/>
      <c r="R31" s="224"/>
      <c r="S31" s="224"/>
      <c r="T31" s="224"/>
      <c r="U31" s="224"/>
      <c r="V31" s="224"/>
      <c r="W31" s="224"/>
      <c r="X31" s="224"/>
      <c r="Y31" s="224"/>
      <c r="Z31" s="224"/>
    </row>
    <row r="32" spans="1:26" ht="15.6" customHeight="1">
      <c r="A32" s="228"/>
      <c r="C32" s="301"/>
      <c r="E32" s="231" t="s">
        <v>87</v>
      </c>
      <c r="Q32" s="224"/>
      <c r="R32" s="224"/>
      <c r="S32" s="224"/>
      <c r="T32" s="224"/>
      <c r="U32" s="224"/>
      <c r="V32" s="224"/>
      <c r="W32" s="224"/>
      <c r="X32" s="224"/>
      <c r="Y32" s="224"/>
      <c r="Z32" s="224"/>
    </row>
    <row r="33" spans="1:26" ht="15.6" customHeight="1">
      <c r="A33" s="228"/>
      <c r="C33" s="232"/>
      <c r="E33" s="231" t="s">
        <v>88</v>
      </c>
      <c r="F33" s="233"/>
      <c r="G33" s="233"/>
      <c r="H33" s="233"/>
      <c r="I33" s="233"/>
      <c r="J33" s="233"/>
      <c r="K33" s="233"/>
      <c r="L33" s="233"/>
      <c r="M33" s="233"/>
      <c r="N33" s="233"/>
      <c r="O33" s="233"/>
      <c r="Q33" s="224"/>
      <c r="R33" s="224"/>
      <c r="S33" s="224"/>
      <c r="T33" s="224"/>
      <c r="U33" s="224"/>
      <c r="V33" s="224"/>
      <c r="W33" s="224"/>
      <c r="X33" s="224"/>
      <c r="Y33" s="224"/>
      <c r="Z33" s="224"/>
    </row>
    <row r="34" spans="1:26" ht="15.6" customHeight="1">
      <c r="A34" s="521" t="s">
        <v>89</v>
      </c>
      <c r="C34" s="232"/>
      <c r="E34" s="231" t="s">
        <v>90</v>
      </c>
      <c r="F34" s="233"/>
      <c r="G34" s="233"/>
      <c r="H34" s="233"/>
      <c r="I34" s="233"/>
      <c r="J34" s="233"/>
      <c r="K34" s="233"/>
      <c r="L34" s="233"/>
      <c r="M34" s="233"/>
      <c r="N34" s="233"/>
      <c r="O34" s="233"/>
      <c r="Q34" s="224"/>
      <c r="R34" s="224"/>
      <c r="S34" s="224"/>
      <c r="T34" s="224"/>
      <c r="U34" s="224"/>
      <c r="V34" s="224"/>
      <c r="W34" s="224"/>
      <c r="X34" s="224"/>
      <c r="Y34" s="224"/>
      <c r="Z34" s="224"/>
    </row>
    <row r="35" spans="1:26" ht="15.6" customHeight="1">
      <c r="A35" s="522"/>
      <c r="C35" s="232"/>
      <c r="E35" s="231" t="s">
        <v>91</v>
      </c>
      <c r="F35" s="233"/>
      <c r="G35" s="233"/>
      <c r="H35" s="233"/>
      <c r="I35" s="233"/>
      <c r="J35" s="233"/>
      <c r="K35" s="233"/>
      <c r="L35" s="233"/>
      <c r="M35" s="233"/>
      <c r="N35" s="233"/>
      <c r="O35" s="233"/>
      <c r="Q35" s="224"/>
      <c r="R35" s="224"/>
      <c r="S35" s="224"/>
      <c r="T35" s="224"/>
      <c r="U35" s="224"/>
      <c r="V35" s="224"/>
      <c r="W35" s="224"/>
      <c r="X35" s="224"/>
      <c r="Y35" s="224"/>
      <c r="Z35" s="224"/>
    </row>
    <row r="36" spans="1:26" ht="15.6" customHeight="1">
      <c r="A36" s="522"/>
      <c r="C36" s="232"/>
      <c r="E36" s="231" t="s">
        <v>92</v>
      </c>
      <c r="F36" s="233"/>
      <c r="G36" s="233"/>
      <c r="H36" s="234" t="s">
        <v>93</v>
      </c>
      <c r="I36" s="233"/>
      <c r="J36" s="233"/>
      <c r="K36" s="233"/>
      <c r="L36" s="233"/>
      <c r="M36" s="233"/>
      <c r="N36" s="233"/>
      <c r="O36" s="233"/>
      <c r="Q36" s="224"/>
      <c r="R36" s="224"/>
      <c r="S36" s="224"/>
      <c r="T36" s="224"/>
      <c r="U36" s="224"/>
      <c r="V36" s="224"/>
      <c r="W36" s="224"/>
      <c r="X36" s="224"/>
      <c r="Y36" s="224"/>
      <c r="Z36" s="224"/>
    </row>
    <row r="37" spans="1:26" ht="23.45" customHeight="1">
      <c r="A37" s="521" t="s">
        <v>94</v>
      </c>
      <c r="C37" s="235"/>
      <c r="E37" s="233"/>
      <c r="F37" s="233"/>
      <c r="G37" s="236" t="s">
        <v>95</v>
      </c>
      <c r="H37" s="233"/>
      <c r="I37" s="233"/>
      <c r="J37" s="233"/>
      <c r="K37" s="233"/>
      <c r="L37" s="233"/>
      <c r="M37" s="233"/>
      <c r="N37" s="233"/>
      <c r="O37" s="233"/>
      <c r="Q37" s="224"/>
      <c r="R37" s="224"/>
      <c r="S37" s="224"/>
      <c r="T37" s="224"/>
      <c r="U37" s="224"/>
      <c r="V37" s="224"/>
      <c r="W37" s="224"/>
      <c r="X37" s="224"/>
      <c r="Y37" s="224"/>
      <c r="Z37" s="224"/>
    </row>
    <row r="38" spans="1:26" ht="15.6" customHeight="1">
      <c r="A38" s="522"/>
      <c r="C38" s="232"/>
      <c r="E38" s="231" t="s">
        <v>96</v>
      </c>
      <c r="F38" s="233"/>
      <c r="G38" s="233"/>
      <c r="H38" s="233"/>
      <c r="I38" s="233"/>
      <c r="J38" s="233"/>
      <c r="K38" s="233"/>
      <c r="L38" s="233"/>
      <c r="M38" s="233"/>
      <c r="N38" s="233"/>
      <c r="O38" s="233"/>
      <c r="Q38" s="224"/>
      <c r="R38" s="224"/>
      <c r="S38" s="224"/>
      <c r="T38" s="224"/>
      <c r="U38" s="224"/>
      <c r="V38" s="224"/>
      <c r="W38" s="224"/>
      <c r="X38" s="224"/>
      <c r="Y38" s="224"/>
      <c r="Z38" s="224"/>
    </row>
    <row r="39" spans="1:26" ht="15.6" customHeight="1">
      <c r="A39" s="522"/>
      <c r="C39" s="232"/>
      <c r="E39" s="231" t="s">
        <v>97</v>
      </c>
      <c r="F39" s="233"/>
      <c r="G39" s="233"/>
      <c r="H39" s="233"/>
      <c r="I39" s="233"/>
      <c r="J39" s="233"/>
      <c r="K39" s="233"/>
      <c r="L39" s="233"/>
      <c r="M39" s="233"/>
      <c r="N39" s="233"/>
      <c r="O39" s="233"/>
      <c r="Q39" s="224"/>
      <c r="R39" s="224"/>
      <c r="S39" s="224"/>
      <c r="T39" s="224"/>
      <c r="U39" s="224"/>
      <c r="V39" s="224"/>
      <c r="W39" s="224"/>
      <c r="X39" s="224"/>
      <c r="Y39" s="224"/>
      <c r="Z39" s="224"/>
    </row>
    <row r="40" spans="1:26" ht="15.6" customHeight="1">
      <c r="A40" s="237"/>
      <c r="C40" s="238"/>
      <c r="E40" s="231" t="s">
        <v>98</v>
      </c>
      <c r="F40" s="233"/>
      <c r="G40" s="233"/>
      <c r="H40" s="233"/>
      <c r="I40" s="233"/>
      <c r="J40" s="233"/>
      <c r="K40" s="233"/>
      <c r="L40" s="233"/>
      <c r="M40" s="233"/>
      <c r="N40" s="233"/>
      <c r="O40" s="233"/>
      <c r="Q40" s="224"/>
      <c r="R40" s="224"/>
      <c r="S40" s="224"/>
      <c r="T40" s="224"/>
      <c r="U40" s="224"/>
      <c r="V40" s="224"/>
      <c r="W40" s="224"/>
      <c r="X40" s="224"/>
      <c r="Y40" s="224"/>
      <c r="Z40" s="224"/>
    </row>
    <row r="41" spans="1:26" ht="20.45" customHeight="1">
      <c r="A41" s="228"/>
      <c r="C41" s="239"/>
      <c r="F41" s="233"/>
      <c r="G41" s="236" t="s">
        <v>99</v>
      </c>
      <c r="H41" s="233"/>
      <c r="I41" s="233"/>
      <c r="J41" s="233"/>
      <c r="K41" s="233"/>
      <c r="L41" s="233"/>
      <c r="M41" s="233"/>
      <c r="N41" s="233"/>
      <c r="O41" s="233"/>
      <c r="Q41" s="224"/>
      <c r="R41" s="224"/>
      <c r="S41" s="224"/>
      <c r="T41" s="224"/>
      <c r="U41" s="224"/>
      <c r="V41" s="224"/>
      <c r="W41" s="224"/>
      <c r="X41" s="224"/>
      <c r="Y41" s="224"/>
      <c r="Z41" s="224"/>
    </row>
    <row r="42" spans="1:26" ht="15.6" customHeight="1">
      <c r="A42" s="228"/>
      <c r="C42" s="232"/>
      <c r="E42" s="231" t="s">
        <v>100</v>
      </c>
      <c r="Q42" s="224"/>
      <c r="R42" s="224"/>
      <c r="S42" s="224"/>
      <c r="T42" s="224"/>
      <c r="U42" s="224"/>
      <c r="V42" s="224"/>
      <c r="W42" s="224"/>
      <c r="X42" s="224"/>
      <c r="Y42" s="224"/>
      <c r="Z42" s="224"/>
    </row>
    <row r="43" spans="1:26" ht="15.6" customHeight="1">
      <c r="A43" s="228"/>
      <c r="Q43" s="224"/>
      <c r="R43" s="224"/>
      <c r="S43" s="224"/>
      <c r="T43" s="224"/>
      <c r="U43" s="224"/>
      <c r="V43" s="224"/>
      <c r="W43" s="224"/>
      <c r="X43" s="224"/>
      <c r="Y43" s="224"/>
      <c r="Z43" s="224"/>
    </row>
    <row r="44" spans="1:26" ht="15.6" customHeight="1">
      <c r="A44" s="228"/>
      <c r="Q44" s="224"/>
      <c r="R44" s="224"/>
      <c r="S44" s="224"/>
      <c r="T44" s="224"/>
      <c r="U44" s="224"/>
      <c r="V44" s="224"/>
      <c r="W44" s="224"/>
      <c r="X44" s="224"/>
      <c r="Y44" s="224"/>
      <c r="Z44" s="224"/>
    </row>
    <row r="45" spans="1:26" ht="15.6" customHeight="1">
      <c r="A45" s="228"/>
      <c r="Q45" s="224"/>
      <c r="R45" s="224"/>
      <c r="S45" s="224"/>
      <c r="T45" s="224"/>
      <c r="U45" s="224"/>
      <c r="V45" s="224"/>
      <c r="W45" s="224"/>
      <c r="X45" s="224"/>
      <c r="Y45" s="224"/>
      <c r="Z45" s="224"/>
    </row>
    <row r="46" spans="1:26" ht="15.6" customHeight="1">
      <c r="A46" s="228"/>
      <c r="Q46" s="224"/>
      <c r="R46" s="224"/>
      <c r="S46" s="224"/>
      <c r="T46" s="224"/>
      <c r="U46" s="224"/>
      <c r="V46" s="224"/>
      <c r="W46" s="224"/>
      <c r="X46" s="224"/>
      <c r="Y46" s="224"/>
      <c r="Z46" s="224"/>
    </row>
    <row r="47" spans="1:26" ht="15.6" customHeight="1">
      <c r="A47" s="228"/>
      <c r="Q47" s="224"/>
      <c r="R47" s="224"/>
      <c r="S47" s="224"/>
      <c r="T47" s="224"/>
      <c r="U47" s="224"/>
      <c r="V47" s="224"/>
      <c r="W47" s="224"/>
      <c r="X47" s="224"/>
      <c r="Y47" s="224"/>
      <c r="Z47" s="224"/>
    </row>
    <row r="48" spans="1:26" ht="15.6" customHeight="1">
      <c r="A48" s="228"/>
      <c r="Q48" s="224"/>
      <c r="R48" s="224"/>
      <c r="S48" s="224"/>
      <c r="T48" s="224"/>
      <c r="U48" s="224"/>
      <c r="V48" s="224"/>
      <c r="W48" s="224"/>
      <c r="X48" s="224"/>
      <c r="Y48" s="224"/>
      <c r="Z48" s="224"/>
    </row>
    <row r="49" spans="1:26" ht="15.6" customHeight="1">
      <c r="A49" s="228"/>
      <c r="Q49" s="224"/>
      <c r="R49" s="224"/>
      <c r="S49" s="224"/>
      <c r="T49" s="224"/>
      <c r="U49" s="224"/>
      <c r="V49" s="224"/>
      <c r="W49" s="224"/>
      <c r="X49" s="224"/>
      <c r="Y49" s="224"/>
      <c r="Z49" s="224"/>
    </row>
    <row r="50" spans="1:26" ht="10.5" customHeight="1">
      <c r="A50" s="228"/>
      <c r="Q50" s="224"/>
      <c r="R50" s="224"/>
      <c r="S50" s="224"/>
      <c r="T50" s="224"/>
      <c r="U50" s="224"/>
      <c r="V50" s="224"/>
      <c r="W50" s="224"/>
      <c r="X50" s="224"/>
      <c r="Y50" s="224"/>
      <c r="Z50" s="224"/>
    </row>
    <row r="51" spans="1:26" ht="15.6" customHeight="1">
      <c r="A51" s="228"/>
      <c r="C51" s="354" t="s">
        <v>101</v>
      </c>
      <c r="D51" s="355"/>
      <c r="E51" s="355"/>
      <c r="F51" s="355"/>
      <c r="Q51" s="224"/>
      <c r="R51" s="224"/>
      <c r="S51" s="224"/>
      <c r="T51" s="224"/>
      <c r="U51" s="224"/>
      <c r="V51" s="224"/>
      <c r="W51" s="224"/>
      <c r="X51" s="224"/>
      <c r="Y51" s="224"/>
      <c r="Z51" s="224"/>
    </row>
    <row r="52" spans="1:26" ht="15.6" customHeight="1">
      <c r="A52" s="228"/>
      <c r="Q52" s="224"/>
      <c r="R52" s="224"/>
      <c r="S52" s="224"/>
      <c r="T52" s="224"/>
      <c r="U52" s="224"/>
      <c r="V52" s="224"/>
      <c r="W52" s="224"/>
      <c r="X52" s="224"/>
      <c r="Y52" s="224"/>
      <c r="Z52" s="224"/>
    </row>
    <row r="53" spans="1:26" ht="18.600000000000001" customHeight="1">
      <c r="A53" s="228"/>
      <c r="C53" s="588" t="s">
        <v>102</v>
      </c>
      <c r="D53" s="589"/>
      <c r="E53" s="589"/>
      <c r="F53" s="589"/>
      <c r="G53" s="589"/>
      <c r="H53" s="589"/>
      <c r="I53" s="589"/>
      <c r="J53" s="589"/>
      <c r="K53" s="589"/>
      <c r="L53" s="589"/>
      <c r="M53" s="589"/>
      <c r="N53" s="589"/>
      <c r="Q53" s="224"/>
      <c r="R53" s="224"/>
      <c r="S53" s="224"/>
      <c r="T53" s="224"/>
      <c r="U53" s="224"/>
      <c r="V53" s="224"/>
      <c r="W53" s="224"/>
      <c r="X53" s="224"/>
      <c r="Y53" s="224"/>
      <c r="Z53" s="224"/>
    </row>
    <row r="54" spans="1:26" ht="15.6" customHeight="1">
      <c r="A54" s="228"/>
      <c r="C54" s="590" t="s">
        <v>103</v>
      </c>
      <c r="D54" s="590"/>
      <c r="E54" s="590"/>
      <c r="F54" s="590"/>
      <c r="G54" s="590"/>
      <c r="H54" s="590"/>
      <c r="I54" s="590"/>
      <c r="J54" s="590"/>
      <c r="K54" s="590"/>
      <c r="L54" s="590"/>
      <c r="M54" s="590"/>
      <c r="N54" s="590"/>
      <c r="Q54" s="224"/>
      <c r="R54" s="224"/>
      <c r="S54" s="224"/>
      <c r="T54" s="224"/>
      <c r="U54" s="224"/>
      <c r="V54" s="224"/>
      <c r="W54" s="224"/>
      <c r="X54" s="224"/>
      <c r="Y54" s="224"/>
      <c r="Z54" s="224"/>
    </row>
    <row r="55" spans="1:26" ht="8.4499999999999993" customHeight="1">
      <c r="A55" s="228"/>
      <c r="B55" s="240"/>
      <c r="C55" s="241"/>
      <c r="D55" s="241"/>
      <c r="E55" s="241"/>
      <c r="F55" s="241"/>
      <c r="G55" s="241"/>
      <c r="H55" s="241"/>
      <c r="I55" s="241"/>
      <c r="J55" s="241"/>
      <c r="K55" s="241"/>
      <c r="L55" s="241"/>
      <c r="M55" s="241"/>
      <c r="N55" s="241"/>
      <c r="Q55" s="224"/>
      <c r="R55" s="224"/>
      <c r="S55" s="224"/>
      <c r="T55" s="224"/>
      <c r="U55" s="224"/>
      <c r="V55" s="224"/>
      <c r="W55" s="224"/>
      <c r="X55" s="224"/>
      <c r="Y55" s="224"/>
      <c r="Z55" s="224"/>
    </row>
    <row r="56" spans="1:26" ht="15.6" customHeight="1">
      <c r="A56" s="228"/>
      <c r="B56" s="240"/>
      <c r="C56" s="241" t="s">
        <v>104</v>
      </c>
      <c r="D56" s="548"/>
      <c r="E56" s="549"/>
      <c r="F56" s="549"/>
      <c r="G56" s="549"/>
      <c r="H56" s="248" t="s">
        <v>105</v>
      </c>
      <c r="I56" s="242"/>
      <c r="J56" s="548"/>
      <c r="K56" s="548"/>
      <c r="L56" s="548"/>
      <c r="M56" s="548"/>
      <c r="N56" s="548"/>
      <c r="Q56" s="224"/>
      <c r="R56" s="224"/>
      <c r="S56" s="224"/>
      <c r="T56" s="224"/>
      <c r="U56" s="224"/>
      <c r="V56" s="224"/>
      <c r="W56" s="224"/>
      <c r="X56" s="224"/>
      <c r="Y56" s="224"/>
      <c r="Z56" s="224"/>
    </row>
    <row r="57" spans="1:26" ht="8.1" customHeight="1">
      <c r="A57" s="228"/>
      <c r="B57" s="240"/>
      <c r="C57" s="241"/>
      <c r="D57" s="241"/>
      <c r="E57" s="241"/>
      <c r="F57" s="241"/>
      <c r="G57" s="241"/>
      <c r="H57" s="241"/>
      <c r="I57" s="242"/>
      <c r="J57" s="242"/>
      <c r="K57" s="242"/>
      <c r="L57" s="242"/>
      <c r="M57" s="242"/>
      <c r="N57" s="242"/>
      <c r="Q57" s="224"/>
      <c r="R57" s="224"/>
      <c r="S57" s="224"/>
      <c r="T57" s="224"/>
      <c r="U57" s="224"/>
      <c r="V57" s="224"/>
      <c r="W57" s="224"/>
      <c r="X57" s="224"/>
      <c r="Y57" s="224"/>
      <c r="Z57" s="224"/>
    </row>
    <row r="58" spans="1:26" ht="15.6" customHeight="1">
      <c r="A58" s="524" t="s">
        <v>106</v>
      </c>
      <c r="B58" s="240"/>
      <c r="C58" s="241" t="s">
        <v>107</v>
      </c>
      <c r="D58" s="561"/>
      <c r="E58" s="548"/>
      <c r="F58" s="548"/>
      <c r="G58" s="548"/>
      <c r="H58" s="241" t="s">
        <v>108</v>
      </c>
      <c r="I58" s="242"/>
      <c r="J58" s="562"/>
      <c r="K58" s="562"/>
      <c r="L58" s="562"/>
      <c r="M58" s="562"/>
      <c r="N58" s="562"/>
      <c r="Q58" s="224"/>
      <c r="R58" s="224"/>
      <c r="S58" s="224"/>
      <c r="T58" s="224"/>
      <c r="U58" s="224"/>
      <c r="V58" s="224"/>
      <c r="W58" s="224"/>
      <c r="X58" s="224"/>
      <c r="Y58" s="224"/>
      <c r="Z58" s="224"/>
    </row>
    <row r="59" spans="1:26" ht="8.1" customHeight="1">
      <c r="A59" s="553"/>
      <c r="B59" s="240"/>
      <c r="C59" s="241"/>
      <c r="D59" s="241"/>
      <c r="E59" s="241"/>
      <c r="F59" s="241"/>
      <c r="G59" s="241"/>
      <c r="H59" s="241"/>
      <c r="I59" s="241"/>
      <c r="J59" s="241"/>
      <c r="K59" s="241"/>
      <c r="L59" s="241"/>
      <c r="M59" s="241"/>
      <c r="N59" s="241"/>
      <c r="Q59" s="224"/>
      <c r="R59" s="224"/>
      <c r="S59" s="224"/>
      <c r="T59" s="224"/>
      <c r="U59" s="224"/>
      <c r="V59" s="224"/>
      <c r="W59" s="224"/>
      <c r="X59" s="224"/>
      <c r="Y59" s="224"/>
      <c r="Z59" s="224"/>
    </row>
    <row r="60" spans="1:26" ht="15.6" customHeight="1">
      <c r="A60" s="524" t="s">
        <v>109</v>
      </c>
      <c r="B60" s="240"/>
      <c r="C60" s="241" t="s">
        <v>110</v>
      </c>
      <c r="D60" s="548"/>
      <c r="E60" s="548"/>
      <c r="F60" s="548"/>
      <c r="G60" s="548"/>
      <c r="H60" s="241" t="s">
        <v>111</v>
      </c>
      <c r="I60" s="241"/>
      <c r="J60" s="562"/>
      <c r="K60" s="562"/>
      <c r="L60" s="562"/>
      <c r="M60" s="562"/>
      <c r="N60" s="562"/>
      <c r="Q60" s="224"/>
      <c r="R60" s="224"/>
      <c r="S60" s="224"/>
      <c r="T60" s="224"/>
      <c r="U60" s="224"/>
      <c r="V60" s="224"/>
      <c r="W60" s="224"/>
      <c r="X60" s="224"/>
      <c r="Y60" s="224"/>
      <c r="Z60" s="224"/>
    </row>
    <row r="61" spans="1:26" ht="6" customHeight="1">
      <c r="A61" s="553"/>
      <c r="B61" s="240"/>
      <c r="C61" s="241"/>
      <c r="D61" s="241"/>
      <c r="E61" s="241"/>
      <c r="F61" s="241"/>
      <c r="G61" s="241"/>
      <c r="H61" s="241"/>
      <c r="I61" s="241"/>
      <c r="J61" s="241"/>
      <c r="K61" s="241"/>
      <c r="L61" s="241"/>
      <c r="M61" s="241"/>
      <c r="N61" s="241"/>
      <c r="Q61" s="224"/>
      <c r="R61" s="224"/>
      <c r="S61" s="224"/>
      <c r="T61" s="224"/>
      <c r="U61" s="224"/>
      <c r="V61" s="224"/>
      <c r="W61" s="224"/>
      <c r="X61" s="224"/>
      <c r="Y61" s="224"/>
      <c r="Z61" s="224"/>
    </row>
    <row r="62" spans="1:26" ht="15.6" customHeight="1">
      <c r="A62" s="553"/>
      <c r="B62" s="240"/>
      <c r="C62" s="241" t="s">
        <v>75</v>
      </c>
      <c r="D62" s="548"/>
      <c r="E62" s="549"/>
      <c r="F62" s="549"/>
      <c r="G62" s="549"/>
      <c r="H62" s="549"/>
      <c r="I62" s="549"/>
      <c r="J62" s="549"/>
      <c r="K62" s="549"/>
      <c r="L62" s="549"/>
      <c r="M62" s="549"/>
      <c r="N62" s="549"/>
      <c r="Q62" s="224"/>
      <c r="R62" s="224"/>
      <c r="S62" s="224"/>
      <c r="T62" s="224"/>
      <c r="U62" s="224"/>
      <c r="V62" s="224"/>
      <c r="W62" s="224"/>
      <c r="X62" s="224"/>
      <c r="Y62" s="224"/>
      <c r="Z62" s="224"/>
    </row>
    <row r="63" spans="1:26" ht="8.4499999999999993" customHeight="1">
      <c r="A63" s="553"/>
      <c r="B63" s="240"/>
      <c r="C63" s="241"/>
      <c r="D63" s="241"/>
      <c r="E63" s="241"/>
      <c r="F63" s="241"/>
      <c r="G63" s="241"/>
      <c r="H63" s="241"/>
      <c r="I63" s="241"/>
      <c r="J63" s="241"/>
      <c r="K63" s="241"/>
      <c r="L63" s="241"/>
      <c r="M63" s="241"/>
      <c r="N63" s="241"/>
      <c r="Q63" s="224"/>
      <c r="R63" s="224"/>
      <c r="S63" s="224"/>
      <c r="T63" s="224"/>
      <c r="U63" s="224"/>
      <c r="V63" s="224"/>
      <c r="W63" s="224"/>
      <c r="X63" s="224"/>
      <c r="Y63" s="224"/>
      <c r="Z63" s="224"/>
    </row>
    <row r="64" spans="1:26" ht="15.6" customHeight="1">
      <c r="A64" s="228"/>
      <c r="B64" s="240"/>
      <c r="C64" s="241" t="s">
        <v>112</v>
      </c>
      <c r="D64" s="545"/>
      <c r="E64" s="557"/>
      <c r="F64" s="243" t="s">
        <v>113</v>
      </c>
      <c r="G64" s="244"/>
      <c r="H64" s="493"/>
      <c r="I64" s="531"/>
      <c r="J64" s="531"/>
      <c r="K64" s="531"/>
      <c r="L64" s="531"/>
      <c r="M64" s="531"/>
      <c r="N64" s="531"/>
      <c r="Q64" s="224"/>
      <c r="R64" s="224"/>
      <c r="S64" s="224"/>
      <c r="T64" s="224"/>
      <c r="U64" s="224"/>
      <c r="V64" s="224"/>
      <c r="W64" s="224"/>
      <c r="X64" s="224"/>
      <c r="Y64" s="224"/>
      <c r="Z64" s="224"/>
    </row>
    <row r="65" spans="1:26" ht="6" customHeight="1">
      <c r="A65" s="524" t="s">
        <v>114</v>
      </c>
      <c r="B65" s="240"/>
      <c r="C65" s="241"/>
      <c r="D65" s="241"/>
      <c r="E65" s="241"/>
      <c r="F65" s="241"/>
      <c r="G65" s="241"/>
      <c r="H65" s="241"/>
      <c r="I65" s="241"/>
      <c r="J65" s="241"/>
      <c r="K65" s="241"/>
      <c r="L65" s="241"/>
      <c r="M65" s="241"/>
      <c r="N65" s="241"/>
      <c r="Q65" s="224"/>
      <c r="R65" s="224"/>
      <c r="S65" s="224"/>
      <c r="T65" s="224"/>
      <c r="U65" s="224"/>
      <c r="V65" s="224"/>
      <c r="W65" s="224"/>
      <c r="X65" s="224"/>
      <c r="Y65" s="224"/>
      <c r="Z65" s="224"/>
    </row>
    <row r="66" spans="1:26" ht="15.6" customHeight="1">
      <c r="A66" s="553"/>
      <c r="B66" s="240"/>
      <c r="C66" s="245" t="s">
        <v>115</v>
      </c>
      <c r="D66" s="558"/>
      <c r="E66" s="531"/>
      <c r="F66" s="531"/>
      <c r="G66" s="531"/>
      <c r="H66" s="531"/>
      <c r="I66" s="531"/>
      <c r="J66" s="246"/>
      <c r="K66" s="246" t="s">
        <v>79</v>
      </c>
      <c r="L66" s="559"/>
      <c r="M66" s="560"/>
      <c r="N66" s="560"/>
      <c r="Q66" s="224"/>
      <c r="R66" s="224"/>
      <c r="S66" s="224"/>
      <c r="T66" s="224"/>
      <c r="U66" s="224"/>
      <c r="V66" s="224"/>
      <c r="W66" s="224"/>
      <c r="X66" s="224"/>
      <c r="Y66" s="224"/>
      <c r="Z66" s="224"/>
    </row>
    <row r="67" spans="1:26" ht="8.25" customHeight="1">
      <c r="A67" s="550" t="s">
        <v>116</v>
      </c>
      <c r="B67" s="240"/>
      <c r="C67" s="241"/>
      <c r="D67" s="241"/>
      <c r="E67" s="241"/>
      <c r="F67" s="241"/>
      <c r="G67" s="241"/>
      <c r="H67" s="241"/>
      <c r="I67" s="241"/>
      <c r="J67" s="241"/>
      <c r="K67" s="241"/>
      <c r="L67" s="241"/>
      <c r="M67" s="241"/>
      <c r="N67" s="241"/>
      <c r="Q67" s="224"/>
      <c r="R67" s="224"/>
      <c r="S67" s="224"/>
      <c r="T67" s="224"/>
      <c r="U67" s="224"/>
      <c r="V67" s="224"/>
      <c r="W67" s="224"/>
      <c r="X67" s="224"/>
      <c r="Y67" s="224"/>
      <c r="Z67" s="224"/>
    </row>
    <row r="68" spans="1:26" ht="15.6" customHeight="1">
      <c r="A68" s="551"/>
      <c r="B68" s="240"/>
      <c r="C68" s="241" t="s">
        <v>117</v>
      </c>
      <c r="D68" s="241"/>
      <c r="E68" s="241"/>
      <c r="F68" s="241"/>
      <c r="G68" s="241"/>
      <c r="H68" s="548"/>
      <c r="I68" s="500"/>
      <c r="J68" s="500"/>
      <c r="K68" s="500"/>
      <c r="L68" s="500"/>
      <c r="M68" s="500"/>
      <c r="N68" s="500"/>
      <c r="Q68" s="224"/>
      <c r="R68" s="224"/>
      <c r="S68" s="224"/>
      <c r="T68" s="224"/>
      <c r="U68" s="224"/>
      <c r="V68" s="224"/>
      <c r="W68" s="224"/>
      <c r="X68" s="224"/>
      <c r="Y68" s="224"/>
      <c r="Z68" s="224"/>
    </row>
    <row r="69" spans="1:26" ht="8.1" customHeight="1">
      <c r="A69" s="551"/>
      <c r="B69" s="240"/>
      <c r="D69" s="241"/>
      <c r="E69" s="241"/>
      <c r="F69" s="241"/>
      <c r="G69" s="241"/>
      <c r="Q69" s="224"/>
      <c r="R69" s="224"/>
      <c r="S69" s="224"/>
      <c r="T69" s="224"/>
      <c r="U69" s="224"/>
      <c r="V69" s="224"/>
      <c r="W69" s="224"/>
      <c r="X69" s="224"/>
      <c r="Y69" s="224"/>
      <c r="Z69" s="224"/>
    </row>
    <row r="70" spans="1:26" ht="15.6" customHeight="1">
      <c r="A70" s="551"/>
      <c r="B70" s="240"/>
      <c r="C70" s="241" t="s">
        <v>118</v>
      </c>
      <c r="D70" s="241"/>
      <c r="E70" s="241"/>
      <c r="F70" s="241"/>
      <c r="G70" s="241"/>
      <c r="H70" s="493"/>
      <c r="I70" s="500"/>
      <c r="J70" s="500"/>
      <c r="K70" s="500"/>
      <c r="L70" s="500"/>
      <c r="M70" s="500"/>
      <c r="N70" s="500"/>
      <c r="Q70" s="224"/>
      <c r="R70" s="224"/>
      <c r="S70" s="224"/>
      <c r="T70" s="224"/>
      <c r="U70" s="224"/>
      <c r="V70" s="224"/>
      <c r="W70" s="224"/>
      <c r="X70" s="224"/>
      <c r="Y70" s="224"/>
      <c r="Z70" s="224"/>
    </row>
    <row r="71" spans="1:26" ht="8.1" customHeight="1">
      <c r="A71" s="551"/>
      <c r="B71" s="240"/>
      <c r="D71" s="241"/>
      <c r="E71" s="241"/>
      <c r="F71" s="241"/>
      <c r="G71" s="241"/>
      <c r="Q71" s="224"/>
      <c r="R71" s="224"/>
      <c r="S71" s="224"/>
      <c r="T71" s="224"/>
      <c r="U71" s="224"/>
      <c r="V71" s="224"/>
      <c r="W71" s="224"/>
      <c r="X71" s="224"/>
      <c r="Y71" s="224"/>
      <c r="Z71" s="224"/>
    </row>
    <row r="72" spans="1:26" ht="15.6" customHeight="1">
      <c r="A72" s="551"/>
      <c r="B72" s="240"/>
      <c r="C72" s="523" t="s">
        <v>119</v>
      </c>
      <c r="D72" s="523"/>
      <c r="E72" s="523"/>
      <c r="F72" s="523"/>
      <c r="G72" s="523"/>
      <c r="H72" s="548"/>
      <c r="I72" s="549"/>
      <c r="J72" s="549"/>
      <c r="K72" s="549"/>
      <c r="L72" s="549"/>
      <c r="M72" s="549"/>
      <c r="N72" s="549"/>
      <c r="Q72" s="224"/>
      <c r="R72" s="224"/>
      <c r="S72" s="224"/>
      <c r="T72" s="224"/>
      <c r="U72" s="224"/>
      <c r="V72" s="224"/>
      <c r="W72" s="224"/>
      <c r="X72" s="224"/>
      <c r="Y72" s="224"/>
      <c r="Z72" s="224"/>
    </row>
    <row r="73" spans="1:26" ht="9.6" customHeight="1">
      <c r="A73" s="551"/>
      <c r="B73" s="240"/>
      <c r="Q73" s="224"/>
      <c r="R73" s="224"/>
      <c r="S73" s="224"/>
      <c r="T73" s="224"/>
      <c r="U73" s="224"/>
      <c r="V73" s="224"/>
      <c r="W73" s="224"/>
      <c r="X73" s="224"/>
      <c r="Y73" s="224"/>
      <c r="Z73" s="224"/>
    </row>
    <row r="74" spans="1:26" ht="15.6" customHeight="1">
      <c r="A74" s="551"/>
      <c r="B74" s="240"/>
      <c r="C74" s="523" t="s">
        <v>120</v>
      </c>
      <c r="D74" s="523"/>
      <c r="E74" s="523"/>
      <c r="F74" s="523"/>
      <c r="G74" s="523"/>
      <c r="H74" s="548"/>
      <c r="I74" s="549"/>
      <c r="J74" s="549"/>
      <c r="K74" s="549"/>
      <c r="L74" s="549"/>
      <c r="M74" s="549"/>
      <c r="N74" s="549"/>
      <c r="Q74" s="224"/>
      <c r="R74" s="224"/>
      <c r="S74" s="224"/>
      <c r="T74" s="224"/>
      <c r="U74" s="224"/>
      <c r="V74" s="224"/>
      <c r="W74" s="224"/>
      <c r="X74" s="224"/>
      <c r="Y74" s="224"/>
      <c r="Z74" s="224"/>
    </row>
    <row r="75" spans="1:26" ht="6.75" customHeight="1">
      <c r="A75" s="228"/>
      <c r="B75" s="240"/>
      <c r="Q75" s="224"/>
      <c r="R75" s="224"/>
      <c r="S75" s="224"/>
      <c r="T75" s="224"/>
      <c r="U75" s="224"/>
      <c r="V75" s="224"/>
      <c r="W75" s="224"/>
      <c r="X75" s="224"/>
      <c r="Y75" s="224"/>
      <c r="Z75" s="224"/>
    </row>
    <row r="76" spans="1:26" ht="15.6" customHeight="1">
      <c r="A76" s="228"/>
      <c r="B76" s="240"/>
      <c r="C76" s="542" t="s">
        <v>121</v>
      </c>
      <c r="D76" s="542"/>
      <c r="E76" s="542"/>
      <c r="F76" s="542"/>
      <c r="G76" s="542"/>
      <c r="H76" s="542"/>
      <c r="I76" s="542"/>
      <c r="J76" s="542"/>
      <c r="K76" s="542"/>
      <c r="L76" s="542"/>
      <c r="M76" s="542"/>
      <c r="N76" s="542"/>
      <c r="Q76" s="224"/>
      <c r="R76" s="224"/>
      <c r="S76" s="224"/>
      <c r="T76" s="224"/>
      <c r="U76" s="224"/>
      <c r="V76" s="224"/>
      <c r="W76" s="224"/>
      <c r="X76" s="224"/>
      <c r="Y76" s="224"/>
      <c r="Z76" s="224"/>
    </row>
    <row r="77" spans="1:26" ht="15.6" customHeight="1">
      <c r="A77" s="524" t="s">
        <v>122</v>
      </c>
      <c r="B77" s="240"/>
      <c r="O77" s="109"/>
      <c r="Q77" s="224"/>
      <c r="R77" s="224"/>
      <c r="S77" s="224"/>
      <c r="T77" s="224"/>
      <c r="U77" s="224"/>
      <c r="V77" s="224"/>
      <c r="W77" s="224"/>
      <c r="X77" s="224"/>
      <c r="Y77" s="224"/>
      <c r="Z77" s="224"/>
    </row>
    <row r="78" spans="1:26" ht="15.6" customHeight="1">
      <c r="A78" s="543"/>
      <c r="C78" s="544" t="s">
        <v>123</v>
      </c>
      <c r="D78" s="544"/>
      <c r="E78" s="544"/>
      <c r="F78" s="471"/>
      <c r="G78" s="545"/>
      <c r="H78" s="546"/>
      <c r="I78" s="546"/>
      <c r="J78" s="109"/>
      <c r="K78" s="247" t="s">
        <v>124</v>
      </c>
      <c r="L78" s="545"/>
      <c r="M78" s="546"/>
      <c r="N78" s="546"/>
      <c r="O78" s="109"/>
      <c r="Q78" s="224"/>
      <c r="R78" s="224"/>
      <c r="S78" s="224"/>
      <c r="T78" s="224"/>
      <c r="U78" s="224"/>
      <c r="V78" s="224"/>
      <c r="W78" s="224"/>
      <c r="X78" s="224"/>
      <c r="Y78" s="224"/>
      <c r="Z78" s="224"/>
    </row>
    <row r="79" spans="1:26" ht="8.4499999999999993" customHeight="1">
      <c r="A79" s="543"/>
      <c r="J79" s="241"/>
      <c r="O79" s="241"/>
      <c r="Q79" s="224"/>
      <c r="R79" s="224"/>
      <c r="S79" s="224"/>
      <c r="T79" s="224"/>
      <c r="U79" s="224"/>
      <c r="V79" s="224"/>
      <c r="W79" s="224"/>
      <c r="X79" s="224"/>
      <c r="Y79" s="224"/>
      <c r="Z79" s="224"/>
    </row>
    <row r="80" spans="1:26" ht="15.6" customHeight="1">
      <c r="A80" s="543"/>
      <c r="C80" s="241" t="s">
        <v>125</v>
      </c>
      <c r="D80" s="248"/>
      <c r="E80" s="248"/>
      <c r="F80" s="249"/>
      <c r="G80" s="547"/>
      <c r="H80" s="532"/>
      <c r="I80" s="532"/>
      <c r="J80" s="532"/>
      <c r="K80" s="532"/>
      <c r="L80" s="532"/>
      <c r="M80" s="532"/>
      <c r="N80" s="532"/>
      <c r="O80" s="241"/>
      <c r="Q80" s="224"/>
      <c r="R80" s="224"/>
      <c r="S80" s="224"/>
      <c r="T80" s="224"/>
      <c r="U80" s="224"/>
      <c r="V80" s="224"/>
      <c r="W80" s="224"/>
      <c r="X80" s="224"/>
      <c r="Y80" s="224"/>
      <c r="Z80" s="224"/>
    </row>
    <row r="81" spans="1:26" ht="8.1" customHeight="1">
      <c r="A81" s="543"/>
      <c r="D81" s="248"/>
      <c r="E81" s="250"/>
      <c r="F81" s="158"/>
      <c r="O81" s="241"/>
      <c r="Q81" s="224"/>
      <c r="R81" s="224"/>
      <c r="S81" s="224"/>
      <c r="T81" s="224"/>
      <c r="U81" s="224"/>
      <c r="V81" s="224"/>
      <c r="W81" s="224"/>
      <c r="X81" s="224"/>
      <c r="Y81" s="224"/>
      <c r="Z81" s="224"/>
    </row>
    <row r="82" spans="1:26" ht="15.6" customHeight="1">
      <c r="A82" s="228"/>
      <c r="C82" s="241" t="s">
        <v>126</v>
      </c>
      <c r="D82" s="241"/>
      <c r="E82" s="241"/>
      <c r="F82" s="241"/>
      <c r="G82" s="241"/>
      <c r="H82" s="241"/>
      <c r="I82" s="241"/>
      <c r="J82" s="241"/>
      <c r="K82" s="493"/>
      <c r="L82" s="531"/>
      <c r="M82" s="531"/>
      <c r="N82" s="531"/>
      <c r="O82" s="241"/>
      <c r="Q82" s="224"/>
      <c r="R82" s="224"/>
      <c r="S82" s="224"/>
      <c r="T82" s="224"/>
      <c r="U82" s="224"/>
      <c r="V82" s="224"/>
      <c r="W82" s="224"/>
      <c r="X82" s="224"/>
      <c r="Y82" s="224"/>
      <c r="Z82" s="224"/>
    </row>
    <row r="83" spans="1:26" ht="9" customHeight="1">
      <c r="A83" s="228"/>
      <c r="D83" s="241"/>
      <c r="E83" s="241"/>
      <c r="F83" s="241"/>
      <c r="G83" s="241"/>
      <c r="H83" s="241"/>
      <c r="I83" s="241"/>
      <c r="J83" s="241"/>
      <c r="O83" s="241"/>
      <c r="Q83" s="224"/>
      <c r="R83" s="224"/>
      <c r="S83" s="224"/>
      <c r="T83" s="224"/>
      <c r="U83" s="224"/>
      <c r="V83" s="224"/>
      <c r="W83" s="224"/>
      <c r="X83" s="224"/>
      <c r="Y83" s="224"/>
      <c r="Z83" s="224"/>
    </row>
    <row r="84" spans="1:26" ht="15.6" customHeight="1">
      <c r="A84" s="228"/>
      <c r="C84" s="523" t="s">
        <v>127</v>
      </c>
      <c r="D84" s="471"/>
      <c r="E84" s="471"/>
      <c r="F84" s="471"/>
      <c r="G84" s="471"/>
      <c r="H84" s="471"/>
      <c r="I84" s="471"/>
      <c r="J84" s="471"/>
      <c r="K84" s="493"/>
      <c r="L84" s="531"/>
      <c r="M84" s="531"/>
      <c r="N84" s="531"/>
      <c r="O84" s="241"/>
      <c r="Q84" s="224"/>
      <c r="R84" s="224"/>
      <c r="S84" s="224"/>
      <c r="T84" s="224"/>
      <c r="U84" s="224"/>
      <c r="V84" s="224"/>
      <c r="W84" s="224"/>
      <c r="X84" s="224"/>
      <c r="Y84" s="224"/>
      <c r="Z84" s="224"/>
    </row>
    <row r="85" spans="1:26" ht="9" customHeight="1">
      <c r="A85" s="228"/>
      <c r="O85" s="241"/>
      <c r="Q85" s="224"/>
      <c r="R85" s="224"/>
      <c r="S85" s="224"/>
      <c r="T85" s="224"/>
      <c r="U85" s="224"/>
      <c r="V85" s="224"/>
      <c r="W85" s="224"/>
      <c r="X85" s="224"/>
      <c r="Y85" s="224"/>
      <c r="Z85" s="224"/>
    </row>
    <row r="86" spans="1:26" ht="15.6" customHeight="1">
      <c r="A86" s="228"/>
      <c r="C86" s="241" t="s">
        <v>128</v>
      </c>
      <c r="D86" s="241"/>
      <c r="E86" s="241"/>
      <c r="F86" s="241"/>
      <c r="G86" s="493"/>
      <c r="H86" s="532"/>
      <c r="I86" s="532"/>
      <c r="J86" s="532"/>
      <c r="K86" s="532"/>
      <c r="L86" s="532"/>
      <c r="M86" s="532"/>
      <c r="N86" s="532"/>
      <c r="O86" s="241"/>
      <c r="Q86" s="224"/>
      <c r="R86" s="224"/>
      <c r="S86" s="224"/>
      <c r="T86" s="224"/>
      <c r="U86" s="224"/>
      <c r="V86" s="224"/>
      <c r="W86" s="224"/>
      <c r="X86" s="224"/>
      <c r="Y86" s="224"/>
      <c r="Z86" s="224"/>
    </row>
    <row r="87" spans="1:26" ht="7.35" customHeight="1">
      <c r="A87" s="228"/>
      <c r="D87" s="241"/>
      <c r="E87" s="241"/>
      <c r="F87" s="241"/>
      <c r="O87" s="241"/>
      <c r="Q87" s="224"/>
      <c r="R87" s="224"/>
      <c r="S87" s="224"/>
      <c r="T87" s="224"/>
      <c r="U87" s="224"/>
      <c r="V87" s="224"/>
      <c r="W87" s="224"/>
      <c r="X87" s="224"/>
      <c r="Y87" s="224"/>
      <c r="Z87" s="224"/>
    </row>
    <row r="88" spans="1:26" ht="15" customHeight="1">
      <c r="A88" s="228"/>
      <c r="C88" s="533" t="s">
        <v>129</v>
      </c>
      <c r="D88" s="534"/>
      <c r="E88" s="534"/>
      <c r="F88" s="534"/>
      <c r="G88" s="534"/>
      <c r="H88" s="534"/>
      <c r="I88" s="534"/>
      <c r="J88" s="534"/>
      <c r="K88" s="534"/>
      <c r="L88" s="534"/>
      <c r="M88" s="534"/>
      <c r="N88" s="534"/>
      <c r="O88" s="241"/>
      <c r="Q88" s="224"/>
      <c r="R88" s="224"/>
      <c r="S88" s="224"/>
      <c r="T88" s="224"/>
      <c r="U88" s="224"/>
      <c r="V88" s="224"/>
      <c r="W88" s="224"/>
      <c r="X88" s="224"/>
      <c r="Y88" s="224"/>
      <c r="Z88" s="224"/>
    </row>
    <row r="89" spans="1:26" ht="9" customHeight="1">
      <c r="A89" s="228"/>
      <c r="C89" s="251"/>
      <c r="D89" s="241"/>
      <c r="E89" s="241"/>
      <c r="F89" s="241"/>
      <c r="G89" s="241"/>
      <c r="H89" s="241"/>
      <c r="I89" s="241"/>
      <c r="J89" s="241"/>
      <c r="K89" s="241"/>
      <c r="L89" s="241"/>
      <c r="M89" s="241"/>
      <c r="N89" s="241"/>
      <c r="O89" s="241"/>
      <c r="Q89" s="224"/>
      <c r="R89" s="224"/>
      <c r="S89" s="224"/>
      <c r="T89" s="224"/>
      <c r="U89" s="224"/>
      <c r="V89" s="224"/>
      <c r="W89" s="224"/>
      <c r="X89" s="224"/>
      <c r="Y89" s="224"/>
      <c r="Z89" s="224"/>
    </row>
    <row r="90" spans="1:26" ht="15.6" customHeight="1">
      <c r="A90" s="228"/>
      <c r="C90" s="526" t="s">
        <v>130</v>
      </c>
      <c r="D90" s="526"/>
      <c r="E90" s="526"/>
      <c r="F90" s="526"/>
      <c r="G90" s="526"/>
      <c r="H90" s="526"/>
      <c r="I90" s="526"/>
      <c r="J90" s="526"/>
      <c r="K90" s="526"/>
      <c r="L90" s="526"/>
      <c r="M90" s="526"/>
      <c r="N90" s="526"/>
      <c r="O90" s="241"/>
      <c r="Q90" s="224"/>
      <c r="R90" s="224"/>
      <c r="S90" s="224"/>
      <c r="T90" s="224"/>
      <c r="U90" s="224"/>
      <c r="V90" s="224"/>
      <c r="W90" s="224"/>
      <c r="X90" s="224"/>
      <c r="Y90" s="224"/>
      <c r="Z90" s="224"/>
    </row>
    <row r="91" spans="1:26" ht="9.75" customHeight="1">
      <c r="A91" s="228"/>
      <c r="C91" s="252"/>
      <c r="D91" s="252"/>
      <c r="E91" s="252"/>
      <c r="F91" s="252"/>
      <c r="G91" s="252"/>
      <c r="H91" s="252"/>
      <c r="I91" s="252"/>
      <c r="J91" s="252"/>
      <c r="K91" s="252"/>
      <c r="L91" s="252"/>
      <c r="M91" s="252"/>
      <c r="N91" s="252"/>
      <c r="O91" s="241"/>
      <c r="Q91" s="224"/>
      <c r="R91" s="224"/>
      <c r="S91" s="224"/>
      <c r="T91" s="224"/>
      <c r="U91" s="224"/>
      <c r="V91" s="224"/>
      <c r="W91" s="224"/>
      <c r="X91" s="224"/>
      <c r="Y91" s="224"/>
      <c r="Z91" s="224"/>
    </row>
    <row r="92" spans="1:26" ht="15.6" customHeight="1">
      <c r="A92" s="228"/>
      <c r="C92" s="253" t="s">
        <v>131</v>
      </c>
      <c r="D92" s="252"/>
      <c r="F92" s="301"/>
      <c r="G92" s="253" t="s">
        <v>545</v>
      </c>
      <c r="H92" s="252"/>
      <c r="I92" s="252"/>
      <c r="J92" s="252"/>
      <c r="K92" s="252"/>
      <c r="L92" s="527"/>
      <c r="M92" s="528"/>
      <c r="N92" s="252"/>
      <c r="O92" s="241"/>
      <c r="Q92" s="224"/>
      <c r="R92" s="224"/>
      <c r="S92" s="224"/>
      <c r="T92" s="224"/>
      <c r="U92" s="224"/>
      <c r="V92" s="224"/>
      <c r="W92" s="224"/>
      <c r="X92" s="224"/>
      <c r="Y92" s="224"/>
      <c r="Z92" s="224"/>
    </row>
    <row r="93" spans="1:26" ht="15.6" customHeight="1">
      <c r="A93" s="228"/>
      <c r="C93" s="253" t="s">
        <v>132</v>
      </c>
      <c r="D93" s="252"/>
      <c r="F93" s="253"/>
      <c r="H93" s="252"/>
      <c r="I93" s="252"/>
      <c r="L93" s="527"/>
      <c r="M93" s="528"/>
      <c r="N93" s="252"/>
      <c r="O93" s="241"/>
      <c r="Q93" s="224"/>
      <c r="R93" s="224"/>
      <c r="S93" s="224"/>
      <c r="T93" s="224"/>
      <c r="U93" s="224"/>
      <c r="V93" s="224"/>
      <c r="W93" s="224"/>
      <c r="X93" s="224"/>
      <c r="Y93" s="224"/>
      <c r="Z93" s="224"/>
    </row>
    <row r="94" spans="1:26" ht="6.75" customHeight="1">
      <c r="A94" s="228"/>
      <c r="Q94" s="224"/>
      <c r="R94" s="224"/>
      <c r="S94" s="224"/>
      <c r="T94" s="224"/>
      <c r="U94" s="224"/>
      <c r="V94" s="224"/>
      <c r="W94" s="224"/>
      <c r="X94" s="224"/>
      <c r="Y94" s="224"/>
      <c r="Z94" s="224"/>
    </row>
    <row r="95" spans="1:26" ht="15.6" customHeight="1">
      <c r="A95" s="228"/>
      <c r="C95" s="107" t="s">
        <v>133</v>
      </c>
      <c r="Q95" s="224"/>
      <c r="R95" s="224"/>
      <c r="S95" s="416" t="s">
        <v>544</v>
      </c>
      <c r="T95" s="224"/>
      <c r="U95" s="224"/>
      <c r="V95" s="224"/>
      <c r="W95" s="224"/>
      <c r="X95" s="224"/>
      <c r="Y95" s="224"/>
      <c r="Z95" s="224"/>
    </row>
    <row r="96" spans="1:26" ht="15.6" customHeight="1">
      <c r="A96" s="228"/>
      <c r="C96" s="254"/>
      <c r="F96" s="383">
        <v>450</v>
      </c>
      <c r="G96" s="301"/>
      <c r="H96" s="255" t="s">
        <v>134</v>
      </c>
      <c r="Q96" s="224"/>
      <c r="R96" s="224"/>
      <c r="S96" s="224"/>
      <c r="T96" s="224"/>
      <c r="U96" s="224"/>
      <c r="V96" s="224"/>
      <c r="W96" s="224"/>
      <c r="X96" s="224"/>
      <c r="Y96" s="224"/>
      <c r="Z96" s="224"/>
    </row>
    <row r="97" spans="1:26" ht="15.6" customHeight="1">
      <c r="A97" s="574" t="s">
        <v>135</v>
      </c>
      <c r="C97" s="254"/>
      <c r="F97" s="383">
        <v>650</v>
      </c>
      <c r="G97" s="301"/>
      <c r="H97" s="255" t="s">
        <v>136</v>
      </c>
      <c r="Q97" s="224"/>
      <c r="R97" s="224"/>
      <c r="S97" s="224"/>
      <c r="T97" s="224"/>
      <c r="U97" s="224"/>
      <c r="V97" s="224"/>
      <c r="W97" s="224"/>
      <c r="X97" s="224"/>
      <c r="Y97" s="224"/>
      <c r="Z97" s="224"/>
    </row>
    <row r="98" spans="1:26" ht="15.6" customHeight="1">
      <c r="A98" s="574"/>
      <c r="C98" s="254"/>
      <c r="F98" s="383">
        <v>510</v>
      </c>
      <c r="G98" s="301"/>
      <c r="H98" s="255" t="s">
        <v>137</v>
      </c>
      <c r="Q98" s="224"/>
      <c r="R98" s="224"/>
      <c r="S98" s="224"/>
      <c r="T98" s="224"/>
      <c r="U98" s="224"/>
      <c r="V98" s="224"/>
      <c r="W98" s="224"/>
      <c r="X98" s="224"/>
      <c r="Y98" s="224"/>
      <c r="Z98" s="224"/>
    </row>
    <row r="99" spans="1:26" ht="15.6" customHeight="1">
      <c r="A99" s="574"/>
      <c r="F99" s="383">
        <v>1000</v>
      </c>
      <c r="G99" s="301"/>
      <c r="H99" s="255" t="s">
        <v>138</v>
      </c>
      <c r="Q99" s="224"/>
      <c r="R99" s="224"/>
      <c r="S99" s="224"/>
      <c r="T99" s="224"/>
      <c r="U99" s="224"/>
      <c r="V99" s="224"/>
      <c r="W99" s="224"/>
      <c r="X99" s="224"/>
      <c r="Y99" s="224"/>
      <c r="Z99" s="224"/>
    </row>
    <row r="100" spans="1:26" ht="15.6" customHeight="1">
      <c r="A100" s="575"/>
      <c r="F100" s="383">
        <v>320</v>
      </c>
      <c r="G100" s="301"/>
      <c r="H100" s="255" t="s">
        <v>139</v>
      </c>
      <c r="Q100" s="224"/>
      <c r="R100" s="224"/>
      <c r="S100" s="224"/>
      <c r="T100" s="224"/>
      <c r="U100" s="224"/>
      <c r="V100" s="224"/>
      <c r="W100" s="224"/>
      <c r="X100" s="224"/>
      <c r="Y100" s="224"/>
      <c r="Z100" s="224"/>
    </row>
    <row r="101" spans="1:26" ht="12.75" customHeight="1">
      <c r="A101" s="228"/>
      <c r="Q101" s="224"/>
      <c r="R101" s="224"/>
      <c r="S101" s="224"/>
      <c r="T101" s="224"/>
      <c r="U101" s="224"/>
      <c r="V101" s="224"/>
      <c r="W101" s="224"/>
      <c r="X101" s="224"/>
      <c r="Y101" s="224"/>
      <c r="Z101" s="224"/>
    </row>
    <row r="102" spans="1:26" ht="15.6" customHeight="1">
      <c r="A102" s="228"/>
      <c r="C102" s="316" t="s">
        <v>140</v>
      </c>
      <c r="D102" s="317"/>
      <c r="E102" s="317"/>
      <c r="F102" s="317"/>
      <c r="G102" s="317"/>
      <c r="H102" s="535"/>
      <c r="I102" s="536"/>
      <c r="J102" s="536"/>
      <c r="K102" s="536"/>
      <c r="L102" s="536"/>
      <c r="M102" s="536"/>
      <c r="N102" s="536"/>
      <c r="O102" s="536"/>
      <c r="Q102" s="224"/>
      <c r="R102" s="224"/>
      <c r="S102" s="224"/>
      <c r="T102" s="224"/>
      <c r="U102" s="224"/>
      <c r="V102" s="224"/>
      <c r="W102" s="224"/>
      <c r="X102" s="224"/>
      <c r="Y102" s="224"/>
      <c r="Z102" s="224"/>
    </row>
    <row r="103" spans="1:26" ht="15.6" customHeight="1">
      <c r="A103" s="228"/>
      <c r="C103" s="537" t="s">
        <v>541</v>
      </c>
      <c r="D103" s="538"/>
      <c r="E103" s="538"/>
      <c r="F103" s="538"/>
      <c r="G103" s="538"/>
      <c r="H103" s="538"/>
      <c r="I103" s="538"/>
      <c r="J103" s="538"/>
      <c r="K103" s="538"/>
      <c r="L103" s="538"/>
      <c r="M103" s="538"/>
      <c r="N103" s="538"/>
      <c r="O103" s="538"/>
      <c r="Q103" s="224"/>
      <c r="R103" s="224"/>
      <c r="S103" s="224"/>
      <c r="T103" s="224"/>
      <c r="U103" s="224"/>
      <c r="V103" s="224"/>
      <c r="W103" s="224"/>
      <c r="X103" s="224"/>
      <c r="Y103" s="224"/>
      <c r="Z103" s="224"/>
    </row>
    <row r="104" spans="1:26" ht="15.6" customHeight="1">
      <c r="A104" s="228"/>
      <c r="B104" s="415"/>
      <c r="C104" s="94" t="s">
        <v>542</v>
      </c>
      <c r="H104" s="539"/>
      <c r="I104" s="540"/>
      <c r="J104" s="516" t="s">
        <v>543</v>
      </c>
      <c r="K104" s="541"/>
      <c r="L104" s="541"/>
      <c r="M104" s="541"/>
      <c r="N104" s="539"/>
      <c r="O104" s="540"/>
      <c r="P104" s="415"/>
      <c r="Q104" s="224"/>
      <c r="R104" s="224"/>
      <c r="S104" s="224"/>
      <c r="T104" s="224"/>
      <c r="U104" s="224"/>
      <c r="V104" s="224"/>
      <c r="W104" s="224"/>
      <c r="X104" s="224"/>
      <c r="Y104" s="224"/>
      <c r="Z104" s="224"/>
    </row>
    <row r="105" spans="1:26" ht="15.6" customHeight="1">
      <c r="A105" s="228"/>
      <c r="B105" s="415"/>
      <c r="G105" s="227"/>
      <c r="H105" s="302"/>
      <c r="I105" s="417"/>
      <c r="J105" s="418"/>
      <c r="K105" s="419"/>
      <c r="L105" s="419"/>
      <c r="M105" s="419"/>
      <c r="N105" s="302"/>
      <c r="O105" s="417"/>
      <c r="P105" s="415"/>
      <c r="Q105" s="224"/>
      <c r="R105" s="224"/>
      <c r="S105" s="224"/>
      <c r="T105" s="224"/>
      <c r="U105" s="224"/>
      <c r="V105" s="224"/>
      <c r="W105" s="224"/>
      <c r="X105" s="224"/>
      <c r="Y105" s="224"/>
      <c r="Z105" s="224"/>
    </row>
    <row r="106" spans="1:26" ht="15.6" customHeight="1">
      <c r="A106" s="228"/>
      <c r="Q106" s="224"/>
      <c r="R106" s="224"/>
      <c r="S106" s="224"/>
      <c r="T106" s="224"/>
      <c r="U106" s="224"/>
      <c r="V106" s="224"/>
      <c r="W106" s="224"/>
      <c r="X106" s="224"/>
      <c r="Y106" s="224"/>
      <c r="Z106" s="224"/>
    </row>
    <row r="107" spans="1:26" ht="15.6" customHeight="1">
      <c r="A107" s="228"/>
      <c r="Q107" s="224"/>
      <c r="R107" s="224"/>
      <c r="S107" s="224"/>
      <c r="T107" s="224"/>
      <c r="U107" s="224"/>
      <c r="V107" s="224"/>
      <c r="W107" s="224"/>
      <c r="X107" s="224"/>
      <c r="Y107" s="224"/>
      <c r="Z107" s="224"/>
    </row>
    <row r="108" spans="1:26" ht="15.6" customHeight="1">
      <c r="A108" s="228"/>
      <c r="Q108" s="224"/>
      <c r="R108" s="224"/>
      <c r="S108" s="224"/>
      <c r="T108" s="224"/>
      <c r="U108" s="224"/>
      <c r="V108" s="224"/>
      <c r="W108" s="224"/>
      <c r="X108" s="224"/>
      <c r="Y108" s="224"/>
      <c r="Z108" s="224"/>
    </row>
    <row r="109" spans="1:26" ht="15.6" customHeight="1">
      <c r="A109" s="228"/>
      <c r="Q109" s="224"/>
      <c r="R109" s="224"/>
      <c r="S109" s="224"/>
      <c r="T109" s="224"/>
      <c r="U109" s="224"/>
      <c r="V109" s="224"/>
      <c r="W109" s="224"/>
      <c r="X109" s="224"/>
      <c r="Y109" s="224"/>
      <c r="Z109" s="224"/>
    </row>
    <row r="110" spans="1:26" ht="18.600000000000001" customHeight="1">
      <c r="A110" s="228"/>
      <c r="Q110" s="224"/>
      <c r="R110" s="224"/>
      <c r="S110" s="224"/>
      <c r="T110" s="224"/>
      <c r="U110" s="224"/>
      <c r="V110" s="224"/>
      <c r="W110" s="224"/>
      <c r="X110" s="224"/>
      <c r="Y110" s="224"/>
      <c r="Z110" s="224"/>
    </row>
    <row r="111" spans="1:26" ht="22.5" customHeight="1">
      <c r="A111" s="228"/>
      <c r="C111" s="529" t="s">
        <v>141</v>
      </c>
      <c r="D111" s="516"/>
      <c r="E111" s="516"/>
      <c r="F111" s="516"/>
      <c r="G111" s="516"/>
      <c r="H111" s="516"/>
      <c r="I111" s="516"/>
      <c r="J111" s="516"/>
      <c r="K111" s="516"/>
      <c r="L111" s="516"/>
      <c r="M111" s="516"/>
      <c r="N111" s="516"/>
      <c r="Q111" s="224"/>
      <c r="R111" s="224"/>
      <c r="S111" s="224"/>
      <c r="T111" s="224"/>
      <c r="U111" s="224"/>
      <c r="V111" s="224"/>
      <c r="W111" s="224"/>
      <c r="X111" s="224"/>
      <c r="Y111" s="224"/>
      <c r="Z111" s="224"/>
    </row>
    <row r="112" spans="1:26" ht="15.6" customHeight="1">
      <c r="A112" s="228"/>
      <c r="Q112" s="224"/>
      <c r="R112" s="224"/>
      <c r="S112" s="224"/>
      <c r="T112" s="224"/>
      <c r="U112" s="224"/>
      <c r="V112" s="224"/>
      <c r="W112" s="224"/>
      <c r="X112" s="224"/>
      <c r="Y112" s="224"/>
      <c r="Z112" s="224"/>
    </row>
    <row r="113" spans="1:26" ht="15.6" customHeight="1">
      <c r="A113" s="228"/>
      <c r="C113" s="530" t="s">
        <v>142</v>
      </c>
      <c r="D113" s="497"/>
      <c r="E113" s="497"/>
      <c r="F113" s="497"/>
      <c r="G113" s="497"/>
      <c r="H113" s="497"/>
      <c r="I113" s="497"/>
      <c r="J113" s="497"/>
      <c r="K113" s="497"/>
      <c r="L113" s="497"/>
      <c r="M113" s="497"/>
      <c r="N113" s="497"/>
      <c r="Q113" s="224"/>
      <c r="R113" s="224"/>
      <c r="S113" s="224"/>
      <c r="T113" s="224"/>
      <c r="U113" s="224"/>
      <c r="V113" s="224"/>
      <c r="W113" s="224"/>
      <c r="X113" s="224"/>
      <c r="Y113" s="224"/>
      <c r="Z113" s="224"/>
    </row>
    <row r="114" spans="1:26" ht="15.6" customHeight="1">
      <c r="A114" s="228"/>
      <c r="Q114" s="224"/>
      <c r="R114" s="224"/>
      <c r="S114" s="224"/>
      <c r="T114" s="224"/>
      <c r="U114" s="224"/>
      <c r="V114" s="224"/>
      <c r="W114" s="224"/>
      <c r="X114" s="224"/>
      <c r="Y114" s="224"/>
      <c r="Z114" s="224"/>
    </row>
    <row r="115" spans="1:26" ht="15.6" customHeight="1">
      <c r="A115" s="228"/>
      <c r="C115" s="241" t="s">
        <v>143</v>
      </c>
      <c r="D115" s="495">
        <f>+D56</f>
        <v>0</v>
      </c>
      <c r="E115" s="495"/>
      <c r="F115" s="495"/>
      <c r="G115" s="495"/>
      <c r="H115" s="495"/>
      <c r="J115" s="495">
        <f>+J56</f>
        <v>0</v>
      </c>
      <c r="K115" s="495"/>
      <c r="L115" s="495"/>
      <c r="M115" s="495"/>
      <c r="N115" s="495"/>
      <c r="Q115" s="224"/>
      <c r="R115" s="224"/>
      <c r="S115" s="224"/>
      <c r="T115" s="224"/>
      <c r="U115" s="224"/>
      <c r="V115" s="224"/>
      <c r="W115" s="224"/>
      <c r="X115" s="224"/>
      <c r="Y115" s="224"/>
      <c r="Z115" s="224"/>
    </row>
    <row r="116" spans="1:26" ht="15.6" customHeight="1">
      <c r="A116" s="228"/>
      <c r="Q116" s="224"/>
      <c r="R116" s="224"/>
      <c r="S116" s="224"/>
      <c r="T116" s="224"/>
      <c r="U116" s="224"/>
      <c r="V116" s="224"/>
      <c r="W116" s="224"/>
      <c r="X116" s="224"/>
      <c r="Y116" s="224"/>
      <c r="Z116" s="224"/>
    </row>
    <row r="117" spans="1:26" ht="15.6" customHeight="1">
      <c r="A117" s="228"/>
      <c r="C117" s="523" t="s">
        <v>144</v>
      </c>
      <c r="D117" s="497"/>
      <c r="E117" s="497"/>
      <c r="F117" s="497"/>
      <c r="G117" s="497"/>
      <c r="H117" s="497"/>
      <c r="I117" s="497"/>
      <c r="J117" s="497"/>
      <c r="K117" s="497"/>
      <c r="L117" s="497"/>
      <c r="M117" s="497"/>
      <c r="N117" s="497"/>
      <c r="O117" s="497"/>
      <c r="P117" s="497"/>
      <c r="Q117" s="224"/>
      <c r="R117" s="224"/>
      <c r="S117" s="224"/>
      <c r="T117" s="224"/>
      <c r="U117" s="224"/>
      <c r="V117" s="224"/>
      <c r="W117" s="224"/>
      <c r="X117" s="224"/>
      <c r="Y117" s="224"/>
      <c r="Z117" s="224"/>
    </row>
    <row r="118" spans="1:26" ht="15.6" customHeight="1">
      <c r="A118" s="228"/>
      <c r="Q118" s="224"/>
      <c r="R118" s="224"/>
      <c r="S118" s="224"/>
      <c r="T118" s="224"/>
      <c r="U118" s="224"/>
      <c r="V118" s="224"/>
      <c r="W118" s="224"/>
      <c r="X118" s="224"/>
      <c r="Y118" s="224"/>
      <c r="Z118" s="224"/>
    </row>
    <row r="119" spans="1:26" ht="15.6" customHeight="1">
      <c r="A119" s="524" t="s">
        <v>145</v>
      </c>
      <c r="C119" s="241" t="s">
        <v>146</v>
      </c>
      <c r="Q119" s="224"/>
      <c r="R119" s="224"/>
      <c r="S119" s="224"/>
      <c r="T119" s="224"/>
      <c r="U119" s="224"/>
      <c r="V119" s="224"/>
      <c r="W119" s="224"/>
      <c r="X119" s="224"/>
      <c r="Y119" s="224"/>
      <c r="Z119" s="224"/>
    </row>
    <row r="120" spans="1:26" ht="15.6" customHeight="1">
      <c r="A120" s="525"/>
      <c r="Q120" s="224"/>
      <c r="R120" s="224"/>
      <c r="S120" s="224"/>
      <c r="T120" s="224"/>
      <c r="U120" s="224"/>
      <c r="V120" s="224"/>
      <c r="W120" s="224"/>
      <c r="X120" s="224"/>
      <c r="Y120" s="224"/>
      <c r="Z120" s="224"/>
    </row>
    <row r="121" spans="1:26" ht="59.1" customHeight="1">
      <c r="A121" s="525"/>
      <c r="C121" s="519" t="s">
        <v>147</v>
      </c>
      <c r="D121" s="520"/>
      <c r="E121" s="520"/>
      <c r="F121" s="520"/>
      <c r="G121" s="520"/>
      <c r="H121" s="520"/>
      <c r="I121" s="520"/>
      <c r="J121" s="520"/>
      <c r="K121" s="520"/>
      <c r="L121" s="520"/>
      <c r="M121" s="520"/>
      <c r="N121" s="520"/>
      <c r="O121" s="520"/>
      <c r="Q121" s="224"/>
      <c r="R121" s="224"/>
      <c r="S121" s="224"/>
      <c r="T121" s="224"/>
      <c r="U121" s="224"/>
      <c r="V121" s="224"/>
      <c r="W121" s="224"/>
      <c r="X121" s="224"/>
      <c r="Y121" s="224"/>
      <c r="Z121" s="224"/>
    </row>
    <row r="122" spans="1:26" ht="51" customHeight="1">
      <c r="A122" s="228"/>
      <c r="C122" s="519" t="s">
        <v>148</v>
      </c>
      <c r="D122" s="520"/>
      <c r="E122" s="520"/>
      <c r="F122" s="520"/>
      <c r="G122" s="520"/>
      <c r="H122" s="520"/>
      <c r="I122" s="520"/>
      <c r="J122" s="520"/>
      <c r="K122" s="520"/>
      <c r="L122" s="520"/>
      <c r="M122" s="520"/>
      <c r="N122" s="520"/>
      <c r="O122" s="272"/>
      <c r="Q122" s="224"/>
      <c r="R122" s="224"/>
      <c r="S122" s="224"/>
      <c r="T122" s="224"/>
      <c r="U122" s="224"/>
      <c r="V122" s="224"/>
      <c r="W122" s="224"/>
      <c r="X122" s="224"/>
      <c r="Y122" s="224"/>
      <c r="Z122" s="224"/>
    </row>
    <row r="123" spans="1:26" ht="39" customHeight="1">
      <c r="A123" s="228"/>
      <c r="C123" s="519" t="s">
        <v>149</v>
      </c>
      <c r="D123" s="520"/>
      <c r="E123" s="520"/>
      <c r="F123" s="520"/>
      <c r="G123" s="520"/>
      <c r="H123" s="520"/>
      <c r="I123" s="520"/>
      <c r="J123" s="520"/>
      <c r="K123" s="520"/>
      <c r="L123" s="520"/>
      <c r="M123" s="520"/>
      <c r="N123" s="520"/>
      <c r="O123" s="272"/>
      <c r="Q123" s="224"/>
      <c r="R123" s="224"/>
      <c r="S123" s="224"/>
      <c r="T123" s="224"/>
      <c r="U123" s="224"/>
      <c r="V123" s="224"/>
      <c r="W123" s="224"/>
      <c r="X123" s="224"/>
      <c r="Y123" s="224"/>
      <c r="Z123" s="224"/>
    </row>
    <row r="124" spans="1:26" ht="35.25" customHeight="1">
      <c r="A124" s="228"/>
      <c r="C124" s="519" t="s">
        <v>150</v>
      </c>
      <c r="D124" s="520"/>
      <c r="E124" s="520"/>
      <c r="F124" s="520"/>
      <c r="G124" s="520"/>
      <c r="H124" s="520"/>
      <c r="I124" s="520"/>
      <c r="J124" s="520"/>
      <c r="K124" s="520"/>
      <c r="L124" s="520"/>
      <c r="M124" s="520"/>
      <c r="N124" s="520"/>
      <c r="O124" s="272"/>
      <c r="Q124" s="224"/>
      <c r="R124" s="224"/>
      <c r="S124" s="224"/>
      <c r="T124" s="224"/>
      <c r="U124" s="224"/>
      <c r="V124" s="224"/>
      <c r="W124" s="224"/>
      <c r="X124" s="224"/>
      <c r="Y124" s="224"/>
      <c r="Z124" s="224"/>
    </row>
    <row r="125" spans="1:26" ht="35.25" customHeight="1">
      <c r="A125" s="228"/>
      <c r="C125" s="519" t="s">
        <v>151</v>
      </c>
      <c r="D125" s="520"/>
      <c r="E125" s="520"/>
      <c r="F125" s="520"/>
      <c r="G125" s="520"/>
      <c r="H125" s="520"/>
      <c r="I125" s="520"/>
      <c r="J125" s="520"/>
      <c r="K125" s="520"/>
      <c r="L125" s="520"/>
      <c r="M125" s="520"/>
      <c r="N125" s="520"/>
      <c r="O125" s="272"/>
      <c r="Q125" s="224"/>
      <c r="R125" s="224"/>
      <c r="S125" s="224"/>
      <c r="T125" s="224"/>
      <c r="U125" s="224"/>
      <c r="V125" s="224"/>
      <c r="W125" s="224"/>
      <c r="X125" s="224"/>
      <c r="Y125" s="224"/>
      <c r="Z125" s="224"/>
    </row>
    <row r="126" spans="1:26" ht="21.75" customHeight="1">
      <c r="A126" s="228"/>
      <c r="C126" s="519" t="s">
        <v>152</v>
      </c>
      <c r="D126" s="520"/>
      <c r="E126" s="520"/>
      <c r="F126" s="520"/>
      <c r="G126" s="520"/>
      <c r="H126" s="520"/>
      <c r="I126" s="520"/>
      <c r="J126" s="520"/>
      <c r="K126" s="520"/>
      <c r="L126" s="520"/>
      <c r="M126" s="520"/>
      <c r="N126" s="520"/>
      <c r="O126" s="272"/>
      <c r="Q126" s="224"/>
      <c r="R126" s="224"/>
      <c r="S126" s="224"/>
      <c r="T126" s="224"/>
      <c r="U126" s="224"/>
      <c r="V126" s="224"/>
      <c r="W126" s="224"/>
      <c r="X126" s="224"/>
      <c r="Y126" s="224"/>
      <c r="Z126" s="224"/>
    </row>
    <row r="127" spans="1:26" ht="35.25" customHeight="1">
      <c r="A127" s="228"/>
      <c r="C127" s="519" t="s">
        <v>153</v>
      </c>
      <c r="D127" s="520"/>
      <c r="E127" s="520"/>
      <c r="F127" s="520"/>
      <c r="G127" s="520"/>
      <c r="H127" s="520"/>
      <c r="I127" s="520"/>
      <c r="J127" s="520"/>
      <c r="K127" s="520"/>
      <c r="L127" s="520"/>
      <c r="M127" s="520"/>
      <c r="N127" s="520"/>
      <c r="O127" s="272"/>
      <c r="Q127" s="224"/>
      <c r="R127" s="224"/>
      <c r="S127" s="224"/>
      <c r="T127" s="224"/>
      <c r="U127" s="224"/>
      <c r="V127" s="224"/>
      <c r="W127" s="224"/>
      <c r="X127" s="224"/>
      <c r="Y127" s="224"/>
      <c r="Z127" s="224"/>
    </row>
    <row r="128" spans="1:26" ht="35.25" customHeight="1">
      <c r="A128" s="228"/>
      <c r="C128" s="519" t="s">
        <v>154</v>
      </c>
      <c r="D128" s="520"/>
      <c r="E128" s="520"/>
      <c r="F128" s="520"/>
      <c r="G128" s="520"/>
      <c r="H128" s="520"/>
      <c r="I128" s="520"/>
      <c r="J128" s="520"/>
      <c r="K128" s="520"/>
      <c r="L128" s="520"/>
      <c r="M128" s="520"/>
      <c r="N128" s="520"/>
      <c r="O128" s="272"/>
      <c r="Q128" s="224"/>
      <c r="R128" s="224"/>
      <c r="S128" s="224"/>
      <c r="T128" s="224"/>
      <c r="U128" s="224"/>
      <c r="V128" s="224"/>
      <c r="W128" s="224"/>
      <c r="X128" s="224"/>
      <c r="Y128" s="224"/>
      <c r="Z128" s="224"/>
    </row>
    <row r="129" spans="1:26" ht="15.6" customHeight="1">
      <c r="A129" s="521" t="s">
        <v>155</v>
      </c>
      <c r="Q129" s="224"/>
      <c r="R129" s="224"/>
      <c r="S129" s="224"/>
      <c r="T129" s="224"/>
      <c r="U129" s="224"/>
      <c r="V129" s="224"/>
      <c r="W129" s="224"/>
      <c r="X129" s="224"/>
      <c r="Y129" s="224"/>
      <c r="Z129" s="224"/>
    </row>
    <row r="130" spans="1:26" ht="15.6" customHeight="1">
      <c r="A130" s="522"/>
      <c r="C130" s="523" t="s">
        <v>156</v>
      </c>
      <c r="D130" s="497"/>
      <c r="E130" s="497"/>
      <c r="F130" s="497"/>
      <c r="G130" s="497"/>
      <c r="H130" s="497"/>
      <c r="I130" s="497"/>
      <c r="J130" s="497"/>
      <c r="K130" s="497"/>
      <c r="L130" s="497"/>
      <c r="M130" s="497"/>
      <c r="N130" s="497"/>
      <c r="O130" s="497"/>
      <c r="P130" s="497"/>
      <c r="Q130" s="224"/>
      <c r="R130" s="224"/>
      <c r="S130" s="224"/>
      <c r="T130" s="224"/>
      <c r="U130" s="224"/>
      <c r="V130" s="224"/>
      <c r="W130" s="224"/>
      <c r="X130" s="224"/>
      <c r="Y130" s="224"/>
      <c r="Z130" s="224"/>
    </row>
    <row r="131" spans="1:26" ht="15.6" customHeight="1">
      <c r="A131" s="522"/>
      <c r="Q131" s="224"/>
      <c r="R131" s="224"/>
      <c r="S131" s="224"/>
      <c r="T131" s="224"/>
      <c r="U131" s="224"/>
      <c r="V131" s="224"/>
      <c r="W131" s="224"/>
      <c r="X131" s="224"/>
      <c r="Y131" s="224"/>
      <c r="Z131" s="224"/>
    </row>
    <row r="132" spans="1:26" ht="15.6" customHeight="1">
      <c r="A132" s="522"/>
      <c r="Q132" s="224"/>
      <c r="R132" s="224"/>
      <c r="S132" s="224"/>
      <c r="T132" s="224"/>
      <c r="U132" s="224"/>
      <c r="V132" s="224"/>
      <c r="W132" s="224"/>
      <c r="X132" s="224"/>
      <c r="Y132" s="224"/>
      <c r="Z132" s="224"/>
    </row>
    <row r="133" spans="1:26" ht="15.6" customHeight="1">
      <c r="A133" s="228"/>
      <c r="C133" s="241" t="s">
        <v>157</v>
      </c>
      <c r="D133" s="493"/>
      <c r="E133" s="493"/>
      <c r="F133" s="493"/>
      <c r="G133" s="493"/>
      <c r="I133" s="256" t="s">
        <v>158</v>
      </c>
      <c r="J133" s="493"/>
      <c r="K133" s="493"/>
      <c r="L133" s="493"/>
      <c r="M133" s="493"/>
      <c r="Q133" s="224"/>
      <c r="R133" s="224"/>
      <c r="S133" s="224"/>
      <c r="T133" s="224"/>
      <c r="U133" s="224"/>
      <c r="V133" s="224"/>
      <c r="W133" s="224"/>
      <c r="X133" s="224"/>
      <c r="Y133" s="224"/>
      <c r="Z133" s="224"/>
    </row>
    <row r="134" spans="1:26" ht="15.6" customHeight="1">
      <c r="A134" s="228"/>
      <c r="C134" s="241"/>
      <c r="I134" s="256"/>
      <c r="Q134" s="224"/>
      <c r="R134" s="224"/>
      <c r="S134" s="224"/>
      <c r="T134" s="224"/>
      <c r="U134" s="224"/>
      <c r="V134" s="224"/>
      <c r="W134" s="224"/>
      <c r="X134" s="224"/>
      <c r="Y134" s="224"/>
      <c r="Z134" s="224"/>
    </row>
    <row r="135" spans="1:26" ht="15.6" customHeight="1">
      <c r="A135" s="228"/>
      <c r="C135" s="241"/>
      <c r="I135" s="256"/>
      <c r="J135" s="515" t="s">
        <v>159</v>
      </c>
      <c r="K135" s="516"/>
      <c r="L135" s="516"/>
      <c r="M135" s="516"/>
      <c r="Q135" s="224"/>
      <c r="R135" s="224"/>
      <c r="S135" s="224"/>
      <c r="T135" s="224"/>
      <c r="U135" s="224"/>
      <c r="V135" s="224"/>
      <c r="W135" s="224"/>
      <c r="X135" s="224"/>
      <c r="Y135" s="224"/>
      <c r="Z135" s="224"/>
    </row>
    <row r="136" spans="1:26" ht="15.6" customHeight="1">
      <c r="A136" s="228"/>
      <c r="C136" s="242" t="s">
        <v>160</v>
      </c>
      <c r="J136" s="242" t="s">
        <v>161</v>
      </c>
      <c r="Q136" s="224"/>
      <c r="R136" s="224"/>
      <c r="S136" s="224"/>
      <c r="T136" s="224"/>
      <c r="U136" s="224"/>
      <c r="V136" s="224"/>
      <c r="W136" s="224"/>
      <c r="X136" s="224"/>
      <c r="Y136" s="224"/>
      <c r="Z136" s="224"/>
    </row>
    <row r="137" spans="1:26" ht="15.6" customHeight="1">
      <c r="A137" s="228"/>
      <c r="C137" s="241"/>
      <c r="I137" s="256"/>
      <c r="Q137" s="224"/>
      <c r="R137" s="224"/>
      <c r="S137" s="224"/>
      <c r="T137" s="224"/>
      <c r="U137" s="224"/>
      <c r="V137" s="224"/>
      <c r="W137" s="224"/>
      <c r="X137" s="224"/>
      <c r="Y137" s="224"/>
      <c r="Z137" s="224"/>
    </row>
    <row r="138" spans="1:26" ht="15.6" customHeight="1">
      <c r="A138" s="228"/>
      <c r="C138" s="241"/>
      <c r="I138" s="256"/>
      <c r="Q138" s="224"/>
      <c r="R138" s="224"/>
      <c r="S138" s="224"/>
      <c r="T138" s="224"/>
      <c r="U138" s="224"/>
      <c r="V138" s="224"/>
      <c r="W138" s="224"/>
      <c r="X138" s="224"/>
      <c r="Y138" s="224"/>
      <c r="Z138" s="224"/>
    </row>
    <row r="139" spans="1:26" ht="36" customHeight="1">
      <c r="A139" s="228"/>
      <c r="C139" s="517" t="s">
        <v>162</v>
      </c>
      <c r="D139" s="517"/>
      <c r="E139" s="517"/>
      <c r="F139" s="517"/>
      <c r="G139" s="517"/>
      <c r="H139" s="517"/>
      <c r="I139" s="517"/>
      <c r="J139" s="517"/>
      <c r="K139" s="517"/>
      <c r="L139" s="517"/>
      <c r="M139" s="517"/>
      <c r="N139" s="517"/>
      <c r="Q139" s="224"/>
      <c r="R139" s="224"/>
      <c r="S139" s="224"/>
      <c r="T139" s="224"/>
      <c r="U139" s="224"/>
      <c r="V139" s="224"/>
      <c r="W139" s="224"/>
      <c r="X139" s="224"/>
      <c r="Y139" s="224"/>
      <c r="Z139" s="224"/>
    </row>
    <row r="140" spans="1:26" ht="36" customHeight="1">
      <c r="A140" s="228"/>
      <c r="C140" s="414"/>
      <c r="D140" s="414"/>
      <c r="E140" s="414"/>
      <c r="F140" s="414"/>
      <c r="G140" s="414"/>
      <c r="H140" s="414"/>
      <c r="I140" s="414"/>
      <c r="J140" s="414"/>
      <c r="K140" s="414"/>
      <c r="L140" s="414"/>
      <c r="M140" s="414"/>
      <c r="N140" s="414"/>
      <c r="Q140" s="224"/>
      <c r="R140" s="224"/>
      <c r="S140" s="224"/>
      <c r="T140" s="224"/>
      <c r="U140" s="224"/>
      <c r="V140" s="224"/>
      <c r="W140" s="224"/>
      <c r="X140" s="224"/>
      <c r="Y140" s="224"/>
      <c r="Z140" s="224"/>
    </row>
    <row r="141" spans="1:26" ht="15.6" customHeight="1">
      <c r="A141" s="228"/>
      <c r="Q141" s="224"/>
      <c r="R141" s="224"/>
      <c r="S141" s="224"/>
      <c r="T141" s="224"/>
      <c r="U141" s="224"/>
      <c r="V141" s="224"/>
      <c r="W141" s="224"/>
      <c r="X141" s="224"/>
      <c r="Y141" s="224"/>
      <c r="Z141" s="224"/>
    </row>
    <row r="142" spans="1:26" ht="15.6" customHeight="1">
      <c r="A142" s="228"/>
      <c r="Q142" s="224"/>
      <c r="R142" s="224"/>
      <c r="S142" s="224"/>
      <c r="T142" s="224"/>
      <c r="U142" s="224"/>
      <c r="V142" s="224"/>
      <c r="W142" s="224"/>
      <c r="X142" s="224"/>
      <c r="Y142" s="224"/>
      <c r="Z142" s="224"/>
    </row>
    <row r="143" spans="1:26" ht="15.6" customHeight="1">
      <c r="A143" s="228"/>
      <c r="Q143" s="224"/>
      <c r="R143" s="224"/>
      <c r="S143" s="224"/>
      <c r="T143" s="224"/>
      <c r="U143" s="224"/>
      <c r="V143" s="224"/>
      <c r="W143" s="224"/>
      <c r="X143" s="224"/>
      <c r="Y143" s="224"/>
      <c r="Z143" s="224"/>
    </row>
    <row r="144" spans="1:26" ht="15.6" customHeight="1">
      <c r="A144" s="228"/>
      <c r="Q144" s="224"/>
      <c r="R144" s="224"/>
      <c r="S144" s="224"/>
      <c r="T144" s="224"/>
      <c r="U144" s="224"/>
      <c r="V144" s="224"/>
      <c r="W144" s="224"/>
      <c r="X144" s="224"/>
      <c r="Y144" s="224"/>
      <c r="Z144" s="224"/>
    </row>
    <row r="145" spans="1:26" ht="15.6" customHeight="1">
      <c r="A145" s="228"/>
      <c r="Q145" s="224"/>
      <c r="R145" s="224"/>
      <c r="S145" s="224"/>
      <c r="T145" s="224"/>
      <c r="U145" s="224"/>
      <c r="V145" s="224"/>
      <c r="W145" s="224"/>
      <c r="X145" s="224"/>
      <c r="Y145" s="224"/>
      <c r="Z145" s="224"/>
    </row>
    <row r="146" spans="1:26" ht="15.6" customHeight="1">
      <c r="A146" s="228"/>
      <c r="Q146" s="224"/>
      <c r="R146" s="224"/>
      <c r="S146" s="224"/>
      <c r="T146" s="224"/>
      <c r="U146" s="224"/>
      <c r="V146" s="224"/>
      <c r="W146" s="224"/>
      <c r="X146" s="224"/>
      <c r="Y146" s="224"/>
      <c r="Z146" s="224"/>
    </row>
    <row r="147" spans="1:26" s="163" customFormat="1" ht="15.6" customHeight="1">
      <c r="A147" s="228"/>
      <c r="B147" s="518"/>
      <c r="C147" s="518"/>
      <c r="D147" s="518"/>
      <c r="E147" s="518"/>
      <c r="F147" s="518"/>
      <c r="G147" s="518"/>
      <c r="H147" s="518"/>
      <c r="I147" s="518"/>
      <c r="J147" s="518"/>
      <c r="K147" s="518"/>
      <c r="L147" s="518"/>
      <c r="M147" s="518"/>
      <c r="N147" s="518"/>
      <c r="O147" s="518"/>
      <c r="P147" s="518"/>
      <c r="Q147" s="224"/>
      <c r="R147" s="224"/>
      <c r="S147" s="224"/>
      <c r="T147" s="224"/>
      <c r="U147" s="224"/>
      <c r="V147" s="224"/>
      <c r="W147" s="224"/>
      <c r="X147" s="224"/>
      <c r="Y147" s="224"/>
      <c r="Z147" s="224"/>
    </row>
    <row r="148" spans="1:26" ht="16.5" customHeight="1">
      <c r="A148" s="228"/>
      <c r="B148" s="478" t="s">
        <v>163</v>
      </c>
      <c r="C148" s="478"/>
      <c r="D148" s="478"/>
      <c r="E148" s="478"/>
      <c r="F148" s="478"/>
      <c r="G148" s="478"/>
      <c r="H148" s="478"/>
      <c r="I148" s="478"/>
      <c r="J148" s="478"/>
      <c r="K148" s="478"/>
      <c r="L148" s="478"/>
      <c r="M148" s="478"/>
      <c r="N148" s="478"/>
      <c r="O148" s="478"/>
      <c r="P148" s="478"/>
      <c r="Q148" s="224"/>
      <c r="R148" s="224"/>
      <c r="S148" s="224"/>
      <c r="T148" s="224"/>
      <c r="U148" s="224"/>
      <c r="V148" s="224"/>
      <c r="W148" s="224"/>
      <c r="X148" s="224"/>
      <c r="Y148" s="224"/>
      <c r="Z148" s="224"/>
    </row>
    <row r="149" spans="1:26" ht="14.25" customHeight="1">
      <c r="A149" s="228"/>
      <c r="Q149" s="224"/>
      <c r="R149" s="224"/>
      <c r="S149" s="224"/>
      <c r="T149" s="224"/>
      <c r="U149" s="224"/>
      <c r="V149" s="224"/>
      <c r="W149" s="224"/>
      <c r="X149" s="224"/>
      <c r="Y149" s="224"/>
      <c r="Z149" s="224"/>
    </row>
    <row r="150" spans="1:26" ht="15" hidden="1" customHeight="1">
      <c r="A150" s="228"/>
      <c r="Q150" s="224"/>
      <c r="R150" s="224"/>
      <c r="S150" s="224"/>
      <c r="T150" s="224"/>
      <c r="U150" s="224"/>
      <c r="V150" s="224"/>
      <c r="W150" s="224"/>
      <c r="X150" s="224"/>
      <c r="Y150" s="224"/>
      <c r="Z150" s="224"/>
    </row>
    <row r="151" spans="1:26" ht="14.1" customHeight="1">
      <c r="A151" s="228"/>
      <c r="B151" s="109"/>
      <c r="C151" s="508" t="s">
        <v>164</v>
      </c>
      <c r="D151" s="509"/>
      <c r="E151" s="509"/>
      <c r="F151" s="509"/>
      <c r="G151" s="509"/>
      <c r="H151" s="509"/>
      <c r="I151" s="509"/>
      <c r="J151" s="509"/>
      <c r="K151" s="509"/>
      <c r="L151" s="509"/>
      <c r="M151" s="509"/>
      <c r="N151" s="509"/>
      <c r="O151" s="257"/>
      <c r="P151" s="109"/>
      <c r="Q151" s="224"/>
      <c r="R151" s="224"/>
      <c r="S151" s="224"/>
      <c r="T151" s="224"/>
      <c r="U151" s="224"/>
      <c r="V151" s="224"/>
      <c r="W151" s="224"/>
      <c r="X151" s="224"/>
      <c r="Y151" s="224"/>
      <c r="Z151" s="224"/>
    </row>
    <row r="152" spans="1:26" ht="18.600000000000001" customHeight="1">
      <c r="A152" s="228"/>
      <c r="B152" s="109"/>
      <c r="C152" s="509"/>
      <c r="D152" s="509"/>
      <c r="E152" s="509"/>
      <c r="F152" s="509"/>
      <c r="G152" s="509"/>
      <c r="H152" s="509"/>
      <c r="I152" s="509"/>
      <c r="J152" s="509"/>
      <c r="K152" s="509"/>
      <c r="L152" s="509"/>
      <c r="M152" s="509"/>
      <c r="N152" s="509"/>
      <c r="O152" s="257"/>
      <c r="P152" s="109"/>
      <c r="Q152" s="224"/>
      <c r="R152" s="224"/>
      <c r="S152" s="224"/>
      <c r="T152" s="224"/>
      <c r="U152" s="224"/>
      <c r="V152" s="224"/>
      <c r="W152" s="224"/>
      <c r="X152" s="224"/>
      <c r="Y152" s="224"/>
      <c r="Z152" s="224"/>
    </row>
    <row r="153" spans="1:26" ht="15.6" customHeight="1">
      <c r="A153" s="228"/>
      <c r="B153" s="109"/>
      <c r="C153" s="510"/>
      <c r="D153" s="511"/>
      <c r="E153" s="511"/>
      <c r="F153" s="511"/>
      <c r="G153" s="511"/>
      <c r="H153" s="511"/>
      <c r="I153" s="511"/>
      <c r="J153" s="511"/>
      <c r="K153" s="511"/>
      <c r="L153" s="511"/>
      <c r="M153" s="511"/>
      <c r="N153" s="511"/>
      <c r="P153" s="109"/>
      <c r="Q153" s="224"/>
      <c r="R153" s="224"/>
      <c r="S153" s="224"/>
      <c r="T153" s="224"/>
      <c r="U153" s="224"/>
      <c r="V153" s="224"/>
      <c r="W153" s="224"/>
      <c r="X153" s="224"/>
      <c r="Y153" s="224"/>
      <c r="Z153" s="224"/>
    </row>
    <row r="154" spans="1:26" ht="15.75">
      <c r="A154" s="224"/>
      <c r="B154" s="241"/>
      <c r="C154" s="258"/>
      <c r="D154" s="258"/>
      <c r="E154" s="258"/>
      <c r="F154" s="258"/>
      <c r="G154" s="258"/>
      <c r="H154" s="258"/>
      <c r="I154" s="258"/>
      <c r="J154" s="258"/>
      <c r="K154" s="258"/>
      <c r="L154" s="258"/>
      <c r="M154" s="258"/>
      <c r="N154" s="258"/>
      <c r="O154" s="258"/>
      <c r="P154" s="109"/>
      <c r="Q154" s="224"/>
      <c r="R154" s="224"/>
      <c r="S154" s="224"/>
      <c r="T154" s="224"/>
      <c r="U154" s="224"/>
      <c r="V154" s="224"/>
      <c r="W154" s="224"/>
      <c r="X154" s="224"/>
      <c r="Y154" s="224"/>
      <c r="Z154" s="224"/>
    </row>
    <row r="155" spans="1:26" ht="20.100000000000001" customHeight="1">
      <c r="A155" s="224"/>
      <c r="B155" s="241"/>
      <c r="C155" s="259" t="s">
        <v>165</v>
      </c>
      <c r="D155" s="486" t="s">
        <v>166</v>
      </c>
      <c r="E155" s="471"/>
      <c r="F155" s="471"/>
      <c r="G155" s="471"/>
      <c r="H155" s="471"/>
      <c r="I155" s="471"/>
      <c r="J155" s="241" t="s">
        <v>167</v>
      </c>
      <c r="L155" s="240"/>
      <c r="M155" s="240"/>
      <c r="N155" s="240"/>
      <c r="O155" s="240"/>
      <c r="P155" s="109"/>
      <c r="Q155" s="224"/>
      <c r="R155" s="224"/>
      <c r="S155" s="224"/>
      <c r="T155" s="224"/>
      <c r="U155" s="224"/>
      <c r="V155" s="224"/>
      <c r="W155" s="224"/>
      <c r="X155" s="224"/>
      <c r="Y155" s="224"/>
      <c r="Z155" s="224"/>
    </row>
    <row r="156" spans="1:26" ht="16.350000000000001" customHeight="1">
      <c r="A156" s="224"/>
      <c r="B156" s="241"/>
      <c r="C156" s="241" t="s">
        <v>168</v>
      </c>
      <c r="D156" s="260"/>
      <c r="E156" s="240"/>
      <c r="F156" s="495">
        <f>+D56</f>
        <v>0</v>
      </c>
      <c r="G156" s="471"/>
      <c r="H156" s="471"/>
      <c r="I156" s="471"/>
      <c r="J156" s="242"/>
      <c r="K156" s="495">
        <f>+J56</f>
        <v>0</v>
      </c>
      <c r="L156" s="512"/>
      <c r="M156" s="512"/>
      <c r="N156" s="512"/>
      <c r="O156" s="240"/>
      <c r="P156" s="109"/>
      <c r="Q156" s="224"/>
      <c r="R156" s="224"/>
      <c r="S156" s="224"/>
      <c r="T156" s="224"/>
      <c r="U156" s="224"/>
      <c r="V156" s="224"/>
      <c r="W156" s="224"/>
      <c r="X156" s="224"/>
      <c r="Y156" s="224"/>
      <c r="Z156" s="224"/>
    </row>
    <row r="157" spans="1:26" ht="33" customHeight="1">
      <c r="A157" s="513" t="s">
        <v>169</v>
      </c>
      <c r="B157" s="241"/>
      <c r="C157" s="514" t="s">
        <v>170</v>
      </c>
      <c r="D157" s="514"/>
      <c r="E157" s="514"/>
      <c r="F157" s="514"/>
      <c r="G157" s="514"/>
      <c r="H157" s="514"/>
      <c r="I157" s="514"/>
      <c r="J157" s="514"/>
      <c r="K157" s="514"/>
      <c r="L157" s="514"/>
      <c r="M157" s="514"/>
      <c r="N157" s="514"/>
      <c r="O157" s="514"/>
      <c r="P157" s="109"/>
      <c r="Q157" s="224"/>
      <c r="R157" s="224"/>
      <c r="S157" s="224"/>
      <c r="T157" s="224"/>
      <c r="U157" s="224"/>
      <c r="V157" s="224"/>
      <c r="W157" s="224"/>
      <c r="X157" s="224"/>
      <c r="Y157" s="224"/>
      <c r="Z157" s="224"/>
    </row>
    <row r="158" spans="1:26" ht="15" customHeight="1">
      <c r="A158" s="513"/>
      <c r="B158" s="241"/>
      <c r="C158" s="514" t="s">
        <v>171</v>
      </c>
      <c r="D158" s="514"/>
      <c r="E158" s="514"/>
      <c r="F158" s="514"/>
      <c r="G158" s="514"/>
      <c r="H158" s="514"/>
      <c r="I158" s="514"/>
      <c r="J158" s="514"/>
      <c r="K158" s="514"/>
      <c r="L158" s="514"/>
      <c r="M158" s="514"/>
      <c r="N158" s="514"/>
      <c r="O158" s="514"/>
      <c r="P158" s="261"/>
      <c r="Q158" s="224"/>
      <c r="R158" s="224"/>
      <c r="S158" s="224"/>
      <c r="T158" s="224"/>
      <c r="U158" s="224"/>
      <c r="V158" s="224"/>
      <c r="W158" s="224"/>
      <c r="X158" s="224"/>
      <c r="Y158" s="224"/>
      <c r="Z158" s="224"/>
    </row>
    <row r="159" spans="1:26" ht="13.35" customHeight="1">
      <c r="A159" s="513"/>
      <c r="B159" s="241"/>
      <c r="C159" s="241" t="s">
        <v>172</v>
      </c>
      <c r="D159" s="240"/>
      <c r="E159" s="240"/>
      <c r="F159" s="262"/>
      <c r="G159" s="240"/>
      <c r="H159" s="240"/>
      <c r="I159" s="240"/>
      <c r="J159" s="240"/>
      <c r="K159" s="240"/>
      <c r="L159" s="240"/>
      <c r="M159" s="240"/>
      <c r="N159" s="240"/>
      <c r="O159" s="240"/>
      <c r="P159" s="109"/>
      <c r="Q159" s="224"/>
      <c r="R159" s="224"/>
      <c r="S159" s="224"/>
      <c r="T159" s="224"/>
      <c r="U159" s="224"/>
      <c r="V159" s="224"/>
      <c r="W159" s="224"/>
      <c r="X159" s="224"/>
      <c r="Y159" s="224"/>
      <c r="Z159" s="224"/>
    </row>
    <row r="160" spans="1:26" ht="9" customHeight="1">
      <c r="A160" s="513"/>
      <c r="B160" s="241"/>
      <c r="C160" s="240"/>
      <c r="D160" s="240"/>
      <c r="E160" s="240"/>
      <c r="F160" s="240"/>
      <c r="G160" s="240"/>
      <c r="H160" s="240"/>
      <c r="I160" s="240"/>
      <c r="J160" s="240"/>
      <c r="K160" s="240"/>
      <c r="L160" s="240"/>
      <c r="M160" s="240"/>
      <c r="N160" s="240"/>
      <c r="O160" s="240"/>
      <c r="P160" s="109"/>
      <c r="Q160" s="224"/>
      <c r="R160" s="224"/>
      <c r="S160" s="224"/>
      <c r="T160" s="224"/>
      <c r="U160" s="224"/>
      <c r="V160" s="224"/>
      <c r="W160" s="224"/>
      <c r="X160" s="224"/>
      <c r="Y160" s="224"/>
      <c r="Z160" s="224"/>
    </row>
    <row r="161" spans="1:26" ht="13.35" customHeight="1">
      <c r="A161" s="513"/>
      <c r="B161" s="241"/>
      <c r="C161" s="241" t="s">
        <v>173</v>
      </c>
      <c r="D161" s="240"/>
      <c r="E161" s="240"/>
      <c r="F161" s="240"/>
      <c r="G161" s="240"/>
      <c r="H161" s="240"/>
      <c r="I161" s="240"/>
      <c r="J161" s="240"/>
      <c r="K161" s="240"/>
      <c r="L161" s="241"/>
      <c r="M161" s="240"/>
      <c r="N161" s="240"/>
      <c r="O161" s="240"/>
      <c r="P161" s="109"/>
      <c r="Q161" s="224"/>
      <c r="R161" s="224"/>
      <c r="S161" s="224"/>
      <c r="T161" s="224"/>
      <c r="U161" s="224"/>
      <c r="V161" s="224"/>
      <c r="W161" s="224"/>
      <c r="X161" s="224"/>
      <c r="Y161" s="224"/>
      <c r="Z161" s="224"/>
    </row>
    <row r="162" spans="1:26" ht="17.45" customHeight="1">
      <c r="A162" s="513"/>
      <c r="B162" s="241"/>
      <c r="C162" s="241" t="s">
        <v>174</v>
      </c>
      <c r="D162" s="240"/>
      <c r="E162" s="240"/>
      <c r="F162" s="262"/>
      <c r="G162" s="240"/>
      <c r="H162" s="240"/>
      <c r="I162" s="240"/>
      <c r="J162" s="240"/>
      <c r="K162" s="240"/>
      <c r="L162" s="240"/>
      <c r="M162" s="240"/>
      <c r="N162" s="240"/>
      <c r="O162" s="240"/>
      <c r="P162" s="261"/>
      <c r="Q162" s="224"/>
      <c r="R162" s="224"/>
      <c r="S162" s="224"/>
      <c r="T162" s="224"/>
      <c r="U162" s="224"/>
      <c r="V162" s="224"/>
      <c r="W162" s="224"/>
      <c r="X162" s="224"/>
      <c r="Y162" s="224"/>
      <c r="Z162" s="224"/>
    </row>
    <row r="163" spans="1:26" ht="17.45" customHeight="1">
      <c r="A163" s="513"/>
      <c r="B163" s="241"/>
      <c r="C163" s="241" t="s">
        <v>175</v>
      </c>
      <c r="D163" s="240"/>
      <c r="E163" s="240"/>
      <c r="F163" s="262"/>
      <c r="G163" s="240"/>
      <c r="H163" s="240"/>
      <c r="I163" s="240"/>
      <c r="J163" s="240"/>
      <c r="K163" s="240"/>
      <c r="L163" s="240"/>
      <c r="M163" s="240"/>
      <c r="N163" s="240"/>
      <c r="O163" s="240"/>
      <c r="P163" s="261"/>
      <c r="Q163" s="224"/>
      <c r="R163" s="224"/>
      <c r="S163" s="224"/>
      <c r="T163" s="224"/>
      <c r="U163" s="224"/>
      <c r="V163" s="224"/>
      <c r="W163" s="224"/>
      <c r="X163" s="224"/>
      <c r="Y163" s="224"/>
      <c r="Z163" s="224"/>
    </row>
    <row r="164" spans="1:26" ht="17.45" customHeight="1">
      <c r="A164" s="513"/>
      <c r="B164" s="241"/>
      <c r="C164" s="241" t="s">
        <v>176</v>
      </c>
      <c r="D164" s="240"/>
      <c r="E164" s="240"/>
      <c r="F164" s="262"/>
      <c r="G164" s="240"/>
      <c r="H164" s="240"/>
      <c r="I164" s="240"/>
      <c r="J164" s="240"/>
      <c r="K164" s="240"/>
      <c r="L164" s="240"/>
      <c r="M164" s="240"/>
      <c r="N164" s="240"/>
      <c r="O164" s="240"/>
      <c r="P164" s="261"/>
      <c r="Q164" s="224"/>
      <c r="R164" s="224"/>
      <c r="S164" s="224"/>
      <c r="T164" s="224"/>
      <c r="U164" s="224"/>
      <c r="V164" s="224"/>
      <c r="W164" s="224"/>
      <c r="X164" s="224"/>
      <c r="Y164" s="224"/>
      <c r="Z164" s="224"/>
    </row>
    <row r="165" spans="1:26" ht="15.75">
      <c r="A165" s="513"/>
      <c r="B165" s="241"/>
      <c r="C165" s="501"/>
      <c r="D165" s="501"/>
      <c r="E165" s="501"/>
      <c r="F165" s="501"/>
      <c r="G165" s="501"/>
      <c r="H165" s="501"/>
      <c r="I165" s="501"/>
      <c r="J165" s="501"/>
      <c r="K165" s="501"/>
      <c r="L165" s="501"/>
      <c r="M165" s="501"/>
      <c r="N165" s="501"/>
      <c r="O165" s="240"/>
      <c r="P165" s="109"/>
      <c r="Q165" s="224"/>
      <c r="R165" s="224"/>
      <c r="S165" s="224"/>
      <c r="T165" s="224"/>
      <c r="U165" s="224"/>
      <c r="V165" s="224"/>
      <c r="W165" s="224"/>
      <c r="X165" s="224"/>
      <c r="Y165" s="224"/>
      <c r="Z165" s="224"/>
    </row>
    <row r="166" spans="1:26" ht="15.75">
      <c r="A166" s="224"/>
      <c r="B166" s="241"/>
      <c r="C166" s="240"/>
      <c r="D166" s="240"/>
      <c r="E166" s="240"/>
      <c r="F166" s="240"/>
      <c r="G166" s="240"/>
      <c r="H166" s="240"/>
      <c r="I166" s="240"/>
      <c r="J166" s="240"/>
      <c r="K166" s="240"/>
      <c r="L166" s="240"/>
      <c r="M166" s="240"/>
      <c r="N166" s="240"/>
      <c r="O166" s="240"/>
      <c r="P166" s="109"/>
      <c r="Q166" s="224"/>
      <c r="R166" s="224"/>
      <c r="S166" s="224"/>
      <c r="T166" s="224"/>
      <c r="U166" s="224"/>
      <c r="V166" s="224"/>
      <c r="W166" s="224"/>
      <c r="X166" s="224"/>
      <c r="Y166" s="224"/>
      <c r="Z166" s="224"/>
    </row>
    <row r="167" spans="1:26" ht="15" customHeight="1">
      <c r="A167" s="224"/>
      <c r="B167" s="241"/>
      <c r="C167" s="506" t="s">
        <v>177</v>
      </c>
      <c r="D167" s="506"/>
      <c r="E167" s="506"/>
      <c r="F167" s="506"/>
      <c r="G167" s="241"/>
      <c r="H167" s="240"/>
      <c r="I167" s="240"/>
      <c r="J167" s="240"/>
      <c r="K167" s="241"/>
      <c r="L167" s="240"/>
      <c r="M167" s="240"/>
      <c r="N167" s="240"/>
      <c r="O167" s="240"/>
      <c r="P167" s="109"/>
      <c r="Q167" s="224"/>
      <c r="R167" s="224"/>
      <c r="S167" s="224"/>
      <c r="T167" s="224"/>
      <c r="U167" s="224"/>
      <c r="V167" s="224"/>
      <c r="W167" s="224"/>
      <c r="X167" s="224"/>
      <c r="Y167" s="224"/>
      <c r="Z167" s="224"/>
    </row>
    <row r="168" spans="1:26" ht="7.35" customHeight="1">
      <c r="A168" s="224"/>
      <c r="B168" s="241"/>
      <c r="C168" s="240"/>
      <c r="D168" s="240"/>
      <c r="E168" s="240"/>
      <c r="F168" s="240"/>
      <c r="G168" s="240"/>
      <c r="H168" s="240"/>
      <c r="I168" s="240"/>
      <c r="J168" s="240"/>
      <c r="K168" s="240"/>
      <c r="L168" s="240"/>
      <c r="M168" s="240"/>
      <c r="N168" s="240"/>
      <c r="O168" s="240"/>
      <c r="P168" s="109"/>
      <c r="Q168" s="224"/>
      <c r="R168" s="224"/>
      <c r="S168" s="224"/>
      <c r="T168" s="224"/>
      <c r="U168" s="224"/>
      <c r="V168" s="224"/>
      <c r="W168" s="224"/>
      <c r="X168" s="224"/>
      <c r="Y168" s="224"/>
      <c r="Z168" s="224"/>
    </row>
    <row r="169" spans="1:26" ht="26.45" customHeight="1">
      <c r="A169" s="224"/>
      <c r="B169" s="241"/>
      <c r="C169" s="505" t="s">
        <v>178</v>
      </c>
      <c r="D169" s="505"/>
      <c r="E169" s="505"/>
      <c r="F169" s="505"/>
      <c r="G169" s="505"/>
      <c r="H169" s="505"/>
      <c r="I169" s="505"/>
      <c r="J169" s="505"/>
      <c r="K169" s="505"/>
      <c r="L169" s="505"/>
      <c r="M169" s="505"/>
      <c r="N169" s="505"/>
      <c r="O169" s="240"/>
      <c r="Q169" s="224"/>
      <c r="R169" s="224"/>
      <c r="S169" s="224"/>
      <c r="T169" s="224"/>
      <c r="U169" s="224"/>
      <c r="V169" s="224"/>
      <c r="W169" s="224"/>
      <c r="X169" s="224"/>
      <c r="Y169" s="224"/>
      <c r="Z169" s="224"/>
    </row>
    <row r="170" spans="1:26" ht="9" customHeight="1">
      <c r="A170" s="224"/>
      <c r="B170" s="241"/>
      <c r="C170" s="241"/>
      <c r="D170" s="260"/>
      <c r="E170" s="240"/>
      <c r="F170" s="240"/>
      <c r="G170" s="240"/>
      <c r="H170" s="240"/>
      <c r="I170" s="240"/>
      <c r="J170" s="240"/>
      <c r="K170" s="240"/>
      <c r="L170" s="240"/>
      <c r="M170" s="240"/>
      <c r="N170" s="240"/>
      <c r="O170" s="240"/>
      <c r="Q170" s="224"/>
      <c r="R170" s="224"/>
      <c r="S170" s="224"/>
      <c r="T170" s="224"/>
      <c r="U170" s="224"/>
      <c r="V170" s="224"/>
      <c r="W170" s="224"/>
      <c r="X170" s="224"/>
      <c r="Y170" s="224"/>
      <c r="Z170" s="224"/>
    </row>
    <row r="171" spans="1:26" ht="27" customHeight="1">
      <c r="A171" s="224"/>
      <c r="B171" s="241"/>
      <c r="C171" s="498" t="s">
        <v>179</v>
      </c>
      <c r="D171" s="498"/>
      <c r="E171" s="498"/>
      <c r="F171" s="498"/>
      <c r="G171" s="498"/>
      <c r="H171" s="498"/>
      <c r="I171" s="498"/>
      <c r="J171" s="498"/>
      <c r="K171" s="498"/>
      <c r="L171" s="498"/>
      <c r="M171" s="498"/>
      <c r="N171" s="498"/>
      <c r="O171" s="240"/>
      <c r="P171" s="261"/>
      <c r="Q171" s="224"/>
      <c r="R171" s="224"/>
      <c r="S171" s="224"/>
      <c r="T171" s="224"/>
      <c r="U171" s="224"/>
      <c r="V171" s="224"/>
      <c r="W171" s="224"/>
      <c r="X171" s="224"/>
      <c r="Y171" s="224"/>
      <c r="Z171" s="224"/>
    </row>
    <row r="172" spans="1:26" ht="12.75" customHeight="1">
      <c r="A172" s="224"/>
      <c r="B172" s="240"/>
      <c r="C172" s="506" t="s">
        <v>180</v>
      </c>
      <c r="D172" s="506"/>
      <c r="E172" s="506"/>
      <c r="F172" s="506"/>
      <c r="G172" s="240"/>
      <c r="H172" s="240"/>
      <c r="I172" s="240"/>
      <c r="J172" s="240"/>
      <c r="K172" s="240"/>
      <c r="L172" s="240"/>
      <c r="M172" s="240"/>
      <c r="N172" s="240"/>
      <c r="O172" s="240"/>
      <c r="Q172" s="224"/>
      <c r="R172" s="224"/>
      <c r="S172" s="224"/>
      <c r="T172" s="224"/>
      <c r="U172" s="224"/>
      <c r="V172" s="224"/>
      <c r="W172" s="224"/>
      <c r="X172" s="224"/>
      <c r="Y172" s="224"/>
      <c r="Z172" s="224"/>
    </row>
    <row r="173" spans="1:26" ht="12.75" customHeight="1">
      <c r="A173" s="224"/>
      <c r="B173" s="240"/>
      <c r="C173" s="505" t="s">
        <v>181</v>
      </c>
      <c r="D173" s="505"/>
      <c r="E173" s="505"/>
      <c r="F173" s="505"/>
      <c r="G173" s="505"/>
      <c r="H173" s="505"/>
      <c r="I173" s="505"/>
      <c r="J173" s="505"/>
      <c r="K173" s="505"/>
      <c r="L173" s="505"/>
      <c r="M173" s="505"/>
      <c r="N173" s="505"/>
      <c r="O173" s="240"/>
      <c r="Q173" s="224"/>
      <c r="R173" s="224"/>
      <c r="S173" s="224"/>
      <c r="T173" s="224"/>
      <c r="U173" s="224"/>
      <c r="V173" s="224"/>
      <c r="W173" s="224"/>
      <c r="X173" s="224"/>
      <c r="Y173" s="224"/>
      <c r="Z173" s="224"/>
    </row>
    <row r="174" spans="1:26" ht="14.1" customHeight="1">
      <c r="A174" s="224"/>
      <c r="B174" s="240"/>
      <c r="C174" s="240"/>
      <c r="D174" s="240"/>
      <c r="E174" s="240"/>
      <c r="F174" s="240"/>
      <c r="G174" s="240"/>
      <c r="H174" s="240"/>
      <c r="I174" s="240"/>
      <c r="J174" s="240"/>
      <c r="K174" s="240"/>
      <c r="L174" s="240"/>
      <c r="M174" s="240"/>
      <c r="N174" s="240"/>
      <c r="O174" s="240"/>
      <c r="Q174" s="224"/>
      <c r="R174" s="224"/>
      <c r="S174" s="224"/>
      <c r="T174" s="224"/>
      <c r="U174" s="224"/>
      <c r="V174" s="224"/>
      <c r="W174" s="224"/>
      <c r="X174" s="224"/>
      <c r="Y174" s="224"/>
      <c r="Z174" s="224"/>
    </row>
    <row r="175" spans="1:26" ht="27.75" customHeight="1">
      <c r="A175" s="224"/>
      <c r="B175" s="240"/>
      <c r="C175" s="507" t="s">
        <v>182</v>
      </c>
      <c r="D175" s="507"/>
      <c r="E175" s="507"/>
      <c r="F175" s="507"/>
      <c r="G175" s="507"/>
      <c r="H175" s="507"/>
      <c r="I175" s="507"/>
      <c r="J175" s="507"/>
      <c r="K175" s="507"/>
      <c r="L175" s="507"/>
      <c r="M175" s="507"/>
      <c r="N175" s="507"/>
      <c r="O175" s="241"/>
      <c r="Q175" s="224"/>
      <c r="R175" s="224"/>
      <c r="S175" s="224"/>
      <c r="T175" s="224"/>
      <c r="U175" s="224"/>
      <c r="V175" s="224"/>
      <c r="W175" s="224"/>
      <c r="X175" s="224"/>
      <c r="Y175" s="224"/>
      <c r="Z175" s="224"/>
    </row>
    <row r="176" spans="1:26" ht="12" customHeight="1">
      <c r="A176" s="224"/>
      <c r="B176" s="240"/>
      <c r="C176" s="263"/>
      <c r="D176" s="263"/>
      <c r="E176" s="263"/>
      <c r="F176" s="263"/>
      <c r="G176" s="263"/>
      <c r="H176" s="263"/>
      <c r="I176" s="263"/>
      <c r="J176" s="263"/>
      <c r="K176" s="263"/>
      <c r="L176" s="263"/>
      <c r="M176" s="263"/>
      <c r="N176" s="240"/>
      <c r="O176" s="240"/>
      <c r="Q176" s="224"/>
      <c r="R176" s="224"/>
      <c r="S176" s="224"/>
      <c r="T176" s="224"/>
      <c r="U176" s="224"/>
      <c r="V176" s="224"/>
      <c r="W176" s="224"/>
      <c r="X176" s="224"/>
      <c r="Y176" s="224"/>
      <c r="Z176" s="224"/>
    </row>
    <row r="177" spans="1:26">
      <c r="A177" s="224"/>
      <c r="B177" s="240"/>
      <c r="C177" s="240"/>
      <c r="D177" s="240"/>
      <c r="E177" s="240"/>
      <c r="F177" s="240"/>
      <c r="G177" s="240"/>
      <c r="H177" s="240"/>
      <c r="I177" s="240"/>
      <c r="J177" s="240"/>
      <c r="K177" s="240"/>
      <c r="L177" s="240"/>
      <c r="M177" s="240"/>
      <c r="N177" s="240"/>
      <c r="O177" s="240"/>
      <c r="Q177" s="224"/>
      <c r="R177" s="224"/>
      <c r="S177" s="224"/>
      <c r="T177" s="224"/>
      <c r="U177" s="224"/>
      <c r="V177" s="224"/>
      <c r="W177" s="224"/>
      <c r="X177" s="224"/>
      <c r="Y177" s="224"/>
      <c r="Z177" s="224"/>
    </row>
    <row r="178" spans="1:26" ht="14.25" customHeight="1">
      <c r="A178" s="224"/>
      <c r="B178" s="240"/>
      <c r="C178" s="498" t="s">
        <v>183</v>
      </c>
      <c r="D178" s="498"/>
      <c r="E178" s="498"/>
      <c r="F178" s="498"/>
      <c r="G178" s="498"/>
      <c r="H178" s="498"/>
      <c r="I178" s="498"/>
      <c r="J178" s="498"/>
      <c r="K178" s="498"/>
      <c r="L178" s="498"/>
      <c r="M178" s="498"/>
      <c r="N178" s="498"/>
      <c r="O178" s="240"/>
      <c r="Q178" s="224"/>
      <c r="R178" s="224"/>
      <c r="S178" s="224"/>
      <c r="T178" s="224"/>
      <c r="U178" s="224"/>
      <c r="V178" s="224"/>
      <c r="W178" s="224"/>
      <c r="X178" s="224"/>
      <c r="Y178" s="224"/>
      <c r="Z178" s="224"/>
    </row>
    <row r="179" spans="1:26" ht="14.1" customHeight="1">
      <c r="A179" s="224"/>
      <c r="B179" s="241"/>
      <c r="C179" s="264"/>
      <c r="D179" s="264"/>
      <c r="E179" s="264"/>
      <c r="F179" s="240"/>
      <c r="G179" s="240"/>
      <c r="H179" s="240"/>
      <c r="I179" s="240"/>
      <c r="J179" s="240"/>
      <c r="K179" s="240"/>
      <c r="L179" s="240"/>
      <c r="M179" s="240"/>
      <c r="N179" s="265"/>
      <c r="O179" s="240"/>
      <c r="Q179" s="224"/>
      <c r="R179" s="224"/>
      <c r="S179" s="224"/>
      <c r="T179" s="224"/>
      <c r="U179" s="224"/>
      <c r="V179" s="224"/>
      <c r="W179" s="224"/>
      <c r="X179" s="224"/>
      <c r="Y179" s="224"/>
      <c r="Z179" s="224"/>
    </row>
    <row r="180" spans="1:26" ht="12.75" customHeight="1">
      <c r="A180" s="224"/>
      <c r="B180" s="240"/>
      <c r="C180" s="240"/>
      <c r="D180" s="240"/>
      <c r="E180" s="240"/>
      <c r="F180" s="240"/>
      <c r="G180" s="240"/>
      <c r="H180" s="240"/>
      <c r="I180" s="240"/>
      <c r="J180" s="240"/>
      <c r="K180" s="240"/>
      <c r="L180" s="240"/>
      <c r="M180" s="240"/>
      <c r="N180" s="240"/>
      <c r="O180" s="240"/>
      <c r="Q180" s="224"/>
      <c r="R180" s="224"/>
      <c r="S180" s="224"/>
      <c r="T180" s="224"/>
      <c r="U180" s="224"/>
      <c r="V180" s="224"/>
      <c r="W180" s="224"/>
      <c r="X180" s="224"/>
      <c r="Y180" s="224"/>
      <c r="Z180" s="224"/>
    </row>
    <row r="181" spans="1:26" ht="15.75">
      <c r="A181" s="224"/>
      <c r="B181" s="240"/>
      <c r="C181" s="241" t="s">
        <v>184</v>
      </c>
      <c r="D181" s="493"/>
      <c r="E181" s="499"/>
      <c r="F181" s="499"/>
      <c r="G181" s="499"/>
      <c r="H181" s="266"/>
      <c r="I181" s="241" t="s">
        <v>185</v>
      </c>
      <c r="J181" s="493"/>
      <c r="K181" s="500"/>
      <c r="L181" s="500"/>
      <c r="M181" s="500"/>
      <c r="N181" s="240"/>
      <c r="O181" s="240"/>
      <c r="Q181" s="224"/>
      <c r="R181" s="224"/>
      <c r="S181" s="224"/>
      <c r="T181" s="224"/>
      <c r="U181" s="224"/>
      <c r="V181" s="224"/>
      <c r="W181" s="224"/>
      <c r="X181" s="224"/>
      <c r="Y181" s="224"/>
      <c r="Z181" s="224"/>
    </row>
    <row r="182" spans="1:26" ht="13.35" customHeight="1">
      <c r="A182" s="224"/>
      <c r="B182" s="240"/>
      <c r="C182" s="501"/>
      <c r="D182" s="501"/>
      <c r="E182" s="501"/>
      <c r="F182" s="501"/>
      <c r="G182" s="501"/>
      <c r="H182" s="501"/>
      <c r="I182" s="501"/>
      <c r="J182" s="501"/>
      <c r="K182" s="501"/>
      <c r="L182" s="501"/>
      <c r="M182" s="501"/>
      <c r="N182" s="501"/>
      <c r="O182" s="240"/>
      <c r="Q182" s="224"/>
      <c r="R182" s="224"/>
      <c r="S182" s="224"/>
      <c r="T182" s="224"/>
      <c r="U182" s="224"/>
      <c r="V182" s="224"/>
      <c r="W182" s="224"/>
      <c r="X182" s="224"/>
      <c r="Y182" s="224"/>
      <c r="Z182" s="224"/>
    </row>
    <row r="183" spans="1:26" ht="13.35" customHeight="1">
      <c r="A183" s="224"/>
      <c r="B183" s="240"/>
      <c r="C183" s="273"/>
      <c r="D183" s="273"/>
      <c r="E183" s="273"/>
      <c r="F183" s="273"/>
      <c r="G183" s="273"/>
      <c r="H183" s="273"/>
      <c r="I183" s="273"/>
      <c r="J183" s="273"/>
      <c r="K183" s="273"/>
      <c r="L183" s="273"/>
      <c r="M183" s="273"/>
      <c r="N183" s="273"/>
      <c r="O183" s="240"/>
      <c r="Q183" s="224"/>
      <c r="R183" s="224"/>
      <c r="S183" s="224"/>
      <c r="T183" s="224"/>
      <c r="U183" s="224"/>
      <c r="V183" s="224"/>
      <c r="W183" s="224"/>
      <c r="X183" s="224"/>
      <c r="Y183" s="224"/>
      <c r="Z183" s="224"/>
    </row>
    <row r="184" spans="1:26" ht="13.35" customHeight="1">
      <c r="A184" s="224"/>
      <c r="B184" s="240"/>
      <c r="C184" s="502" t="s">
        <v>186</v>
      </c>
      <c r="D184" s="503"/>
      <c r="E184" s="503"/>
      <c r="F184" s="503"/>
      <c r="G184" s="504"/>
      <c r="H184" s="240"/>
      <c r="I184" s="240"/>
      <c r="J184" s="240"/>
      <c r="K184" s="240"/>
      <c r="L184" s="240"/>
      <c r="M184" s="240"/>
      <c r="N184" s="240"/>
      <c r="O184" s="240"/>
      <c r="Q184" s="224"/>
      <c r="R184" s="224"/>
      <c r="S184" s="224"/>
      <c r="T184" s="224"/>
      <c r="U184" s="224"/>
      <c r="V184" s="224"/>
      <c r="W184" s="224"/>
      <c r="X184" s="224"/>
      <c r="Y184" s="224"/>
      <c r="Z184" s="224"/>
    </row>
    <row r="185" spans="1:26" ht="15.75">
      <c r="A185" s="224"/>
      <c r="B185" s="240"/>
      <c r="H185" s="240"/>
      <c r="I185" s="240"/>
      <c r="J185" s="240"/>
      <c r="K185" s="241"/>
      <c r="L185" s="240"/>
      <c r="M185" s="240"/>
      <c r="N185" s="240"/>
      <c r="O185" s="240"/>
      <c r="Q185" s="224"/>
      <c r="R185" s="224"/>
      <c r="S185" s="224"/>
      <c r="T185" s="224"/>
      <c r="U185" s="224"/>
      <c r="V185" s="224"/>
      <c r="W185" s="224"/>
      <c r="X185" s="224"/>
      <c r="Y185" s="224"/>
      <c r="Z185" s="224"/>
    </row>
    <row r="186" spans="1:26" ht="15.6" customHeight="1">
      <c r="A186" s="224"/>
      <c r="B186" s="240"/>
      <c r="C186" s="505"/>
      <c r="D186" s="497"/>
      <c r="E186" s="497"/>
      <c r="F186" s="497"/>
      <c r="G186" s="497"/>
      <c r="H186" s="497"/>
      <c r="I186" s="497"/>
      <c r="J186" s="497"/>
      <c r="K186" s="497"/>
      <c r="L186" s="497"/>
      <c r="M186" s="497"/>
      <c r="N186" s="497"/>
      <c r="O186" s="240"/>
      <c r="Q186" s="224"/>
      <c r="R186" s="224"/>
      <c r="S186" s="224"/>
      <c r="T186" s="224"/>
      <c r="U186" s="224"/>
      <c r="V186" s="224"/>
      <c r="W186" s="224"/>
      <c r="X186" s="224"/>
      <c r="Y186" s="224"/>
      <c r="Z186" s="224"/>
    </row>
    <row r="187" spans="1:26" ht="15.6" customHeight="1">
      <c r="A187" s="224"/>
      <c r="B187" s="240"/>
      <c r="O187" s="240"/>
      <c r="Q187" s="224"/>
      <c r="R187" s="224"/>
      <c r="S187" s="224"/>
      <c r="T187" s="224"/>
      <c r="U187" s="224"/>
      <c r="V187" s="224"/>
      <c r="W187" s="224"/>
      <c r="X187" s="224"/>
      <c r="Y187" s="224"/>
      <c r="Z187" s="224"/>
    </row>
    <row r="188" spans="1:26" ht="27.6" customHeight="1">
      <c r="A188" s="224"/>
      <c r="B188" s="241"/>
      <c r="C188" s="488" t="s">
        <v>187</v>
      </c>
      <c r="D188" s="488"/>
      <c r="E188" s="488"/>
      <c r="F188" s="488"/>
      <c r="G188" s="488"/>
      <c r="H188" s="488"/>
      <c r="I188" s="488"/>
      <c r="J188" s="488"/>
      <c r="K188" s="488"/>
      <c r="L188" s="488"/>
      <c r="M188" s="488"/>
      <c r="N188" s="488"/>
      <c r="O188" s="241"/>
      <c r="P188" s="109"/>
      <c r="Q188" s="224"/>
      <c r="R188" s="224"/>
      <c r="S188" s="224"/>
      <c r="T188" s="224"/>
      <c r="U188" s="224"/>
      <c r="V188" s="224"/>
      <c r="W188" s="224"/>
      <c r="X188" s="224"/>
      <c r="Y188" s="224"/>
      <c r="Z188" s="224"/>
    </row>
    <row r="189" spans="1:26">
      <c r="A189" s="224"/>
      <c r="Q189" s="224"/>
      <c r="R189" s="224"/>
      <c r="S189" s="224"/>
      <c r="T189" s="224"/>
      <c r="U189" s="224"/>
      <c r="V189" s="224"/>
      <c r="W189" s="224"/>
      <c r="X189" s="224"/>
      <c r="Y189" s="224"/>
      <c r="Z189" s="224"/>
    </row>
    <row r="190" spans="1:26" hidden="1">
      <c r="A190" s="224"/>
      <c r="Q190" s="224"/>
      <c r="R190" s="224"/>
      <c r="S190" s="224"/>
      <c r="T190" s="224"/>
      <c r="U190" s="224"/>
      <c r="V190" s="224"/>
      <c r="W190" s="224"/>
      <c r="X190" s="224"/>
      <c r="Y190" s="224"/>
      <c r="Z190" s="224"/>
    </row>
    <row r="191" spans="1:26" hidden="1">
      <c r="A191" s="224"/>
      <c r="Q191" s="224"/>
      <c r="R191" s="224"/>
      <c r="S191" s="224"/>
      <c r="T191" s="224"/>
      <c r="U191" s="224"/>
      <c r="V191" s="224"/>
      <c r="W191" s="224"/>
      <c r="X191" s="224"/>
      <c r="Y191" s="224"/>
      <c r="Z191" s="224"/>
    </row>
    <row r="192" spans="1:26" hidden="1">
      <c r="A192" s="224"/>
      <c r="Q192" s="224"/>
      <c r="R192" s="224"/>
      <c r="S192" s="224"/>
      <c r="T192" s="224"/>
      <c r="U192" s="224"/>
      <c r="V192" s="224"/>
      <c r="W192" s="224"/>
      <c r="X192" s="224"/>
      <c r="Y192" s="224"/>
      <c r="Z192" s="224"/>
    </row>
    <row r="193" spans="1:26" hidden="1">
      <c r="A193" s="224"/>
      <c r="Q193" s="224"/>
      <c r="R193" s="224"/>
      <c r="S193" s="224"/>
      <c r="T193" s="224"/>
      <c r="U193" s="224"/>
      <c r="V193" s="224"/>
      <c r="W193" s="224"/>
      <c r="X193" s="224"/>
      <c r="Y193" s="224"/>
      <c r="Z193" s="224"/>
    </row>
    <row r="194" spans="1:26" ht="15.75" hidden="1">
      <c r="A194" s="224"/>
      <c r="C194" s="267"/>
      <c r="D194" s="103"/>
      <c r="E194" s="103"/>
      <c r="F194" s="103"/>
      <c r="G194" s="103"/>
      <c r="H194" s="103"/>
      <c r="I194" s="103"/>
      <c r="J194" s="103"/>
      <c r="K194" s="103"/>
      <c r="L194" s="103"/>
      <c r="Q194" s="224"/>
      <c r="R194" s="224"/>
      <c r="S194" s="224"/>
      <c r="T194" s="224"/>
      <c r="U194" s="224"/>
      <c r="V194" s="224"/>
      <c r="W194" s="224"/>
      <c r="X194" s="224"/>
      <c r="Y194" s="224"/>
      <c r="Z194" s="224"/>
    </row>
    <row r="195" spans="1:26" ht="15.75" hidden="1">
      <c r="A195" s="224"/>
      <c r="C195" s="267"/>
      <c r="D195" s="103"/>
      <c r="E195" s="103"/>
      <c r="F195" s="103"/>
      <c r="G195" s="103"/>
      <c r="H195" s="103"/>
      <c r="I195" s="103"/>
      <c r="J195" s="103"/>
      <c r="K195" s="103"/>
      <c r="L195" s="103"/>
      <c r="Q195" s="224"/>
      <c r="R195" s="224"/>
      <c r="S195" s="224"/>
      <c r="T195" s="224"/>
      <c r="U195" s="224"/>
      <c r="V195" s="224"/>
      <c r="W195" s="224"/>
      <c r="X195" s="224"/>
      <c r="Y195" s="224"/>
      <c r="Z195" s="224"/>
    </row>
    <row r="196" spans="1:26" ht="15.75" hidden="1">
      <c r="A196" s="224"/>
      <c r="C196" s="267"/>
      <c r="D196" s="103"/>
      <c r="E196" s="103"/>
      <c r="F196" s="103"/>
      <c r="G196" s="103"/>
      <c r="H196" s="103"/>
      <c r="I196" s="103"/>
      <c r="J196" s="103"/>
      <c r="K196" s="103"/>
      <c r="L196" s="103"/>
      <c r="Q196" s="224"/>
      <c r="R196" s="224"/>
      <c r="S196" s="224"/>
      <c r="T196" s="224"/>
      <c r="U196" s="224"/>
      <c r="V196" s="224"/>
      <c r="W196" s="224"/>
      <c r="X196" s="224"/>
      <c r="Y196" s="224"/>
      <c r="Z196" s="224"/>
    </row>
    <row r="197" spans="1:26" ht="15" hidden="1" customHeight="1">
      <c r="A197" s="224"/>
      <c r="C197" s="478" t="s">
        <v>188</v>
      </c>
      <c r="D197" s="478"/>
      <c r="E197" s="478"/>
      <c r="F197" s="478"/>
      <c r="G197" s="478"/>
      <c r="H197" s="478"/>
      <c r="I197" s="478"/>
      <c r="J197" s="478"/>
      <c r="K197" s="478"/>
      <c r="L197" s="478"/>
      <c r="M197" s="478"/>
      <c r="N197" s="471"/>
      <c r="Q197" s="224"/>
      <c r="R197" s="224"/>
      <c r="S197" s="224"/>
      <c r="T197" s="224"/>
      <c r="U197" s="224"/>
      <c r="V197" s="224"/>
      <c r="W197" s="224"/>
      <c r="X197" s="224"/>
      <c r="Y197" s="224"/>
      <c r="Z197" s="224"/>
    </row>
    <row r="198" spans="1:26" ht="15" hidden="1" customHeight="1">
      <c r="A198" s="224"/>
      <c r="C198" s="267"/>
      <c r="D198" s="103"/>
      <c r="E198" s="103"/>
      <c r="F198" s="103"/>
      <c r="G198" s="103"/>
      <c r="H198" s="103"/>
      <c r="I198" s="103"/>
      <c r="J198" s="103"/>
      <c r="K198" s="103"/>
      <c r="L198" s="103"/>
      <c r="Q198" s="224"/>
      <c r="R198" s="224"/>
      <c r="S198" s="224"/>
      <c r="T198" s="224"/>
      <c r="U198" s="224"/>
      <c r="V198" s="224"/>
      <c r="W198" s="224"/>
      <c r="X198" s="224"/>
      <c r="Y198" s="224"/>
      <c r="Z198" s="224"/>
    </row>
    <row r="199" spans="1:26" ht="36.6" hidden="1" customHeight="1">
      <c r="A199" s="224"/>
      <c r="C199" s="489" t="s">
        <v>189</v>
      </c>
      <c r="D199" s="490"/>
      <c r="E199" s="490"/>
      <c r="F199" s="490"/>
      <c r="G199" s="490"/>
      <c r="H199" s="490"/>
      <c r="I199" s="490"/>
      <c r="J199" s="490"/>
      <c r="K199" s="490"/>
      <c r="L199" s="490"/>
      <c r="M199" s="490"/>
      <c r="N199" s="490"/>
      <c r="Q199" s="224"/>
      <c r="R199" s="224"/>
      <c r="S199" s="224"/>
      <c r="T199" s="224"/>
      <c r="U199" s="224"/>
      <c r="V199" s="224"/>
      <c r="W199" s="224"/>
      <c r="X199" s="224"/>
      <c r="Y199" s="224"/>
      <c r="Z199" s="224"/>
    </row>
    <row r="200" spans="1:26" ht="15" hidden="1" customHeight="1">
      <c r="A200" s="491" t="s">
        <v>190</v>
      </c>
      <c r="C200" s="267"/>
      <c r="D200" s="103"/>
      <c r="E200" s="103"/>
      <c r="F200" s="103"/>
      <c r="G200" s="103"/>
      <c r="H200" s="103"/>
      <c r="I200" s="103"/>
      <c r="J200" s="103"/>
      <c r="K200" s="103"/>
      <c r="L200" s="103"/>
      <c r="Q200" s="224"/>
      <c r="R200" s="224"/>
      <c r="S200" s="224"/>
      <c r="T200" s="224"/>
      <c r="U200" s="224"/>
      <c r="V200" s="224"/>
      <c r="W200" s="224"/>
      <c r="X200" s="224"/>
      <c r="Y200" s="224"/>
      <c r="Z200" s="224"/>
    </row>
    <row r="201" spans="1:26" ht="15" hidden="1" customHeight="1">
      <c r="A201" s="491"/>
      <c r="C201" s="267"/>
      <c r="D201" s="103"/>
      <c r="E201" s="103"/>
      <c r="F201" s="103"/>
      <c r="G201" s="103"/>
      <c r="H201" s="103"/>
      <c r="I201" s="103"/>
      <c r="J201" s="103"/>
      <c r="K201" s="103"/>
      <c r="L201" s="103"/>
      <c r="Q201" s="224"/>
      <c r="R201" s="224"/>
      <c r="S201" s="224"/>
      <c r="T201" s="224"/>
      <c r="U201" s="224"/>
      <c r="V201" s="224"/>
      <c r="W201" s="224"/>
      <c r="X201" s="224"/>
      <c r="Y201" s="224"/>
      <c r="Z201" s="224"/>
    </row>
    <row r="202" spans="1:26" ht="15" hidden="1" customHeight="1">
      <c r="A202" s="491"/>
      <c r="C202" s="241" t="s">
        <v>191</v>
      </c>
      <c r="D202" s="260"/>
      <c r="E202" s="240"/>
      <c r="F202" s="240"/>
      <c r="G202" s="240"/>
      <c r="H202" s="240"/>
      <c r="I202" s="240"/>
      <c r="J202" s="240"/>
      <c r="K202" s="240"/>
      <c r="L202" s="240"/>
      <c r="M202" s="240"/>
      <c r="N202" s="240"/>
      <c r="Q202" s="224"/>
      <c r="R202" s="224"/>
      <c r="S202" s="224"/>
      <c r="T202" s="224"/>
      <c r="U202" s="224"/>
      <c r="V202" s="224"/>
      <c r="W202" s="224"/>
      <c r="X202" s="224"/>
      <c r="Y202" s="224"/>
      <c r="Z202" s="224"/>
    </row>
    <row r="203" spans="1:26" ht="15" hidden="1" customHeight="1">
      <c r="A203" s="491"/>
      <c r="C203" s="241"/>
      <c r="D203" s="260"/>
      <c r="E203" s="240"/>
      <c r="F203" s="240"/>
      <c r="G203" s="240"/>
      <c r="H203" s="240"/>
      <c r="I203" s="240"/>
      <c r="J203" s="240"/>
      <c r="K203" s="240"/>
      <c r="L203" s="240"/>
      <c r="M203" s="240"/>
      <c r="N203" s="240"/>
      <c r="Q203" s="224"/>
      <c r="R203" s="224"/>
      <c r="S203" s="224"/>
      <c r="T203" s="224"/>
      <c r="U203" s="224"/>
      <c r="V203" s="224"/>
      <c r="W203" s="224"/>
      <c r="X203" s="224"/>
      <c r="Y203" s="224"/>
      <c r="Z203" s="224"/>
    </row>
    <row r="204" spans="1:26" ht="15" hidden="1" customHeight="1">
      <c r="A204" s="491"/>
      <c r="C204" s="241" t="s">
        <v>192</v>
      </c>
      <c r="D204" s="493" t="s">
        <v>193</v>
      </c>
      <c r="E204" s="483"/>
      <c r="F204" s="483"/>
      <c r="G204" s="483"/>
      <c r="H204" s="486"/>
      <c r="I204" s="242"/>
      <c r="J204" s="494" t="s">
        <v>194</v>
      </c>
      <c r="K204" s="483"/>
      <c r="L204" s="483"/>
      <c r="M204" s="483"/>
      <c r="N204" s="483"/>
      <c r="Q204" s="224"/>
      <c r="R204" s="224"/>
      <c r="S204" s="224"/>
      <c r="T204" s="224"/>
      <c r="U204" s="224"/>
      <c r="V204" s="224"/>
      <c r="W204" s="224"/>
      <c r="X204" s="224"/>
      <c r="Y204" s="224"/>
      <c r="Z204" s="224"/>
    </row>
    <row r="205" spans="1:26" ht="15" hidden="1" customHeight="1">
      <c r="A205" s="491"/>
      <c r="C205" s="241"/>
      <c r="D205" s="260"/>
      <c r="E205" s="240"/>
      <c r="F205" s="240"/>
      <c r="G205" s="240"/>
      <c r="H205" s="240"/>
      <c r="I205" s="240"/>
      <c r="J205" s="240"/>
      <c r="K205" s="240"/>
      <c r="L205" s="240"/>
      <c r="M205" s="240"/>
      <c r="N205" s="240"/>
      <c r="Q205" s="224"/>
      <c r="R205" s="224"/>
      <c r="S205" s="224"/>
      <c r="T205" s="224"/>
      <c r="U205" s="224"/>
      <c r="V205" s="224"/>
      <c r="W205" s="224"/>
      <c r="X205" s="224"/>
      <c r="Y205" s="224"/>
      <c r="Z205" s="224"/>
    </row>
    <row r="206" spans="1:26" ht="15" hidden="1" customHeight="1">
      <c r="A206" s="491"/>
      <c r="C206" s="241" t="s">
        <v>195</v>
      </c>
      <c r="D206" s="260"/>
      <c r="E206" s="240"/>
      <c r="F206" s="240"/>
      <c r="G206" s="240"/>
      <c r="H206" s="240"/>
      <c r="I206" s="240"/>
      <c r="J206" s="240"/>
      <c r="K206" s="240"/>
      <c r="L206" s="240"/>
      <c r="M206" s="240"/>
      <c r="N206" s="240"/>
      <c r="Q206" s="224"/>
      <c r="R206" s="224"/>
      <c r="S206" s="224"/>
      <c r="T206" s="224"/>
      <c r="U206" s="224"/>
      <c r="V206" s="224"/>
      <c r="W206" s="224"/>
      <c r="X206" s="224"/>
      <c r="Y206" s="224"/>
      <c r="Z206" s="224"/>
    </row>
    <row r="207" spans="1:26" ht="15" hidden="1" customHeight="1">
      <c r="A207" s="492"/>
      <c r="C207" s="241"/>
      <c r="D207" s="260"/>
      <c r="E207" s="240"/>
      <c r="F207" s="240"/>
      <c r="G207" s="240"/>
      <c r="H207" s="240"/>
      <c r="I207" s="240"/>
      <c r="J207" s="240"/>
      <c r="K207" s="240"/>
      <c r="L207" s="240"/>
      <c r="M207" s="240"/>
      <c r="N207" s="240"/>
      <c r="Q207" s="224"/>
      <c r="R207" s="224"/>
      <c r="S207" s="224"/>
      <c r="T207" s="224"/>
      <c r="U207" s="224"/>
      <c r="V207" s="224"/>
      <c r="W207" s="224"/>
      <c r="X207" s="224"/>
      <c r="Y207" s="224"/>
      <c r="Z207" s="224"/>
    </row>
    <row r="208" spans="1:26" ht="15" hidden="1" customHeight="1">
      <c r="A208" s="492"/>
      <c r="C208" s="241" t="s">
        <v>192</v>
      </c>
      <c r="D208" s="495">
        <f>D56</f>
        <v>0</v>
      </c>
      <c r="E208" s="496"/>
      <c r="F208" s="496"/>
      <c r="G208" s="496"/>
      <c r="H208" s="497"/>
      <c r="I208" s="242"/>
      <c r="J208" s="495">
        <f>J56</f>
        <v>0</v>
      </c>
      <c r="K208" s="495"/>
      <c r="L208" s="495"/>
      <c r="M208" s="495"/>
      <c r="N208" s="495"/>
      <c r="Q208" s="224"/>
      <c r="R208" s="224"/>
      <c r="S208" s="224"/>
      <c r="T208" s="224"/>
      <c r="U208" s="224"/>
      <c r="V208" s="224"/>
      <c r="W208" s="224"/>
      <c r="X208" s="224"/>
      <c r="Y208" s="224"/>
      <c r="Z208" s="224"/>
    </row>
    <row r="209" spans="1:26" ht="15" hidden="1" customHeight="1">
      <c r="A209" s="224"/>
      <c r="C209" s="241"/>
      <c r="D209" s="242"/>
      <c r="E209" s="240"/>
      <c r="F209" s="240"/>
      <c r="G209" s="240"/>
      <c r="H209" s="240"/>
      <c r="I209" s="242"/>
      <c r="J209" s="240"/>
      <c r="K209" s="240"/>
      <c r="L209" s="240"/>
      <c r="M209" s="240"/>
      <c r="N209" s="240"/>
      <c r="Q209" s="224"/>
      <c r="R209" s="224"/>
      <c r="S209" s="224"/>
      <c r="T209" s="224"/>
      <c r="U209" s="224"/>
      <c r="V209" s="224"/>
      <c r="W209" s="224"/>
      <c r="X209" s="224"/>
      <c r="Y209" s="224"/>
      <c r="Z209" s="224"/>
    </row>
    <row r="210" spans="1:26" ht="41.1" hidden="1" customHeight="1">
      <c r="A210" s="224"/>
      <c r="C210" s="482" t="s">
        <v>196</v>
      </c>
      <c r="D210" s="482"/>
      <c r="E210" s="482"/>
      <c r="F210" s="482"/>
      <c r="G210" s="482"/>
      <c r="H210" s="482"/>
      <c r="I210" s="482"/>
      <c r="J210" s="482"/>
      <c r="K210" s="482"/>
      <c r="L210" s="482"/>
      <c r="M210" s="482"/>
      <c r="N210" s="482"/>
      <c r="Q210" s="224"/>
      <c r="R210" s="224"/>
      <c r="S210" s="224"/>
      <c r="T210" s="224"/>
      <c r="U210" s="224"/>
      <c r="V210" s="224"/>
      <c r="W210" s="224"/>
      <c r="X210" s="224"/>
      <c r="Y210" s="224"/>
      <c r="Z210" s="224"/>
    </row>
    <row r="211" spans="1:26" ht="15" hidden="1" customHeight="1">
      <c r="A211" s="224"/>
      <c r="C211" s="240"/>
      <c r="D211" s="240"/>
      <c r="E211" s="240"/>
      <c r="F211" s="240"/>
      <c r="G211" s="240"/>
      <c r="H211" s="240"/>
      <c r="I211" s="240"/>
      <c r="J211" s="240"/>
      <c r="K211" s="240"/>
      <c r="L211" s="240"/>
      <c r="M211" s="240"/>
      <c r="N211" s="240"/>
      <c r="O211" s="239"/>
      <c r="Q211" s="224"/>
      <c r="R211" s="224"/>
      <c r="S211" s="224"/>
      <c r="T211" s="224"/>
      <c r="U211" s="224"/>
      <c r="V211" s="224"/>
      <c r="W211" s="224"/>
      <c r="X211" s="224"/>
      <c r="Y211" s="224"/>
      <c r="Z211" s="224"/>
    </row>
    <row r="212" spans="1:26" ht="15" hidden="1" customHeight="1">
      <c r="A212" s="224"/>
      <c r="C212" s="241" t="s">
        <v>197</v>
      </c>
      <c r="D212" s="240"/>
      <c r="E212" s="240"/>
      <c r="F212" s="262"/>
      <c r="G212" s="240"/>
      <c r="H212" s="483"/>
      <c r="I212" s="483"/>
      <c r="J212" s="483"/>
      <c r="K212" s="268" t="s">
        <v>198</v>
      </c>
      <c r="L212" s="483"/>
      <c r="M212" s="483"/>
      <c r="N212" s="483"/>
      <c r="Q212" s="224"/>
      <c r="R212" s="224"/>
      <c r="S212" s="224"/>
      <c r="T212" s="224"/>
      <c r="U212" s="224"/>
      <c r="V212" s="224"/>
      <c r="W212" s="224"/>
      <c r="X212" s="224"/>
      <c r="Y212" s="224"/>
      <c r="Z212" s="224"/>
    </row>
    <row r="213" spans="1:26" ht="15" hidden="1" customHeight="1">
      <c r="A213" s="224"/>
      <c r="C213" s="240"/>
      <c r="D213" s="240"/>
      <c r="E213" s="240"/>
      <c r="F213" s="240"/>
      <c r="G213" s="240"/>
      <c r="H213" s="240"/>
      <c r="I213" s="240"/>
      <c r="J213" s="240"/>
      <c r="K213" s="240"/>
      <c r="L213" s="240"/>
      <c r="M213" s="240"/>
      <c r="N213" s="240"/>
      <c r="Q213" s="224"/>
      <c r="R213" s="224"/>
      <c r="S213" s="224"/>
      <c r="T213" s="224"/>
      <c r="U213" s="224"/>
      <c r="V213" s="224"/>
      <c r="W213" s="224"/>
      <c r="X213" s="224"/>
      <c r="Y213" s="224"/>
      <c r="Z213" s="224"/>
    </row>
    <row r="214" spans="1:26" ht="60" hidden="1" customHeight="1">
      <c r="A214" s="224"/>
      <c r="C214" s="484" t="s">
        <v>199</v>
      </c>
      <c r="D214" s="485"/>
      <c r="E214" s="485"/>
      <c r="F214" s="485"/>
      <c r="G214" s="485"/>
      <c r="H214" s="485"/>
      <c r="I214" s="485"/>
      <c r="J214" s="485"/>
      <c r="K214" s="485"/>
      <c r="L214" s="485"/>
      <c r="M214" s="485"/>
      <c r="N214" s="485"/>
      <c r="Q214" s="224"/>
      <c r="R214" s="224"/>
      <c r="S214" s="224"/>
      <c r="T214" s="224"/>
      <c r="U214" s="224"/>
      <c r="V214" s="224"/>
      <c r="W214" s="224"/>
      <c r="X214" s="224"/>
      <c r="Y214" s="224"/>
      <c r="Z214" s="224"/>
    </row>
    <row r="215" spans="1:26" ht="15" hidden="1" customHeight="1">
      <c r="A215" s="224"/>
      <c r="C215" s="240"/>
      <c r="D215" s="240"/>
      <c r="E215" s="240"/>
      <c r="F215" s="240"/>
      <c r="G215" s="240"/>
      <c r="H215" s="240"/>
      <c r="I215" s="240"/>
      <c r="J215" s="240"/>
      <c r="K215" s="240"/>
      <c r="L215" s="240"/>
      <c r="M215" s="240"/>
      <c r="N215" s="240"/>
      <c r="Q215" s="224"/>
      <c r="R215" s="224"/>
      <c r="S215" s="224"/>
      <c r="T215" s="224"/>
      <c r="U215" s="224"/>
      <c r="V215" s="224"/>
      <c r="W215" s="224"/>
      <c r="X215" s="224"/>
      <c r="Y215" s="224"/>
      <c r="Z215" s="224"/>
    </row>
    <row r="216" spans="1:26" ht="15.75" hidden="1">
      <c r="A216" s="224"/>
      <c r="B216" s="109"/>
      <c r="C216" s="241"/>
      <c r="D216" s="240"/>
      <c r="E216" s="240"/>
      <c r="F216" s="240"/>
      <c r="G216" s="240"/>
      <c r="H216" s="240"/>
      <c r="I216" s="240"/>
      <c r="J216" s="240"/>
      <c r="K216" s="240"/>
      <c r="L216" s="241"/>
      <c r="M216" s="240"/>
      <c r="N216" s="240"/>
      <c r="Q216" s="224"/>
      <c r="R216" s="224"/>
      <c r="S216" s="224"/>
      <c r="T216" s="224"/>
      <c r="U216" s="224"/>
      <c r="V216" s="224"/>
      <c r="W216" s="224"/>
      <c r="X216" s="224"/>
      <c r="Y216" s="224"/>
      <c r="Z216" s="224"/>
    </row>
    <row r="217" spans="1:26" ht="9.6" hidden="1" customHeight="1">
      <c r="A217" s="224"/>
      <c r="C217" s="240"/>
      <c r="D217" s="240"/>
      <c r="E217" s="240"/>
      <c r="F217" s="262"/>
      <c r="G217" s="240"/>
      <c r="H217" s="240"/>
      <c r="I217" s="240"/>
      <c r="J217" s="240"/>
      <c r="K217" s="240"/>
      <c r="L217" s="240"/>
      <c r="M217" s="240"/>
      <c r="N217" s="240"/>
      <c r="Q217" s="224"/>
      <c r="R217" s="224"/>
      <c r="S217" s="224"/>
      <c r="T217" s="224"/>
      <c r="U217" s="224"/>
      <c r="V217" s="224"/>
      <c r="W217" s="224"/>
      <c r="X217" s="224"/>
      <c r="Y217" s="224"/>
      <c r="Z217" s="224"/>
    </row>
    <row r="218" spans="1:26" ht="15.75" hidden="1">
      <c r="A218" s="224"/>
      <c r="C218" s="240"/>
      <c r="D218" s="241" t="s">
        <v>200</v>
      </c>
      <c r="E218" s="240"/>
      <c r="F218" s="483"/>
      <c r="G218" s="486"/>
      <c r="H218" s="486"/>
      <c r="I218" s="240"/>
      <c r="J218" s="241" t="s">
        <v>185</v>
      </c>
      <c r="K218" s="487"/>
      <c r="L218" s="483"/>
      <c r="M218" s="483"/>
      <c r="N218" s="240"/>
      <c r="Q218" s="224"/>
      <c r="R218" s="224"/>
      <c r="S218" s="224"/>
      <c r="T218" s="224"/>
      <c r="U218" s="224"/>
      <c r="V218" s="224"/>
      <c r="W218" s="224"/>
      <c r="X218" s="224"/>
      <c r="Y218" s="224"/>
      <c r="Z218" s="224"/>
    </row>
    <row r="219" spans="1:26" ht="11.45" hidden="1" customHeight="1">
      <c r="A219" s="224"/>
      <c r="F219" s="269"/>
      <c r="Q219" s="224"/>
      <c r="R219" s="224"/>
      <c r="S219" s="224"/>
      <c r="T219" s="224"/>
      <c r="U219" s="224"/>
      <c r="V219" s="224"/>
      <c r="W219" s="224"/>
      <c r="X219" s="224"/>
      <c r="Y219" s="224"/>
      <c r="Z219" s="224"/>
    </row>
    <row r="220" spans="1:26" ht="15" hidden="1">
      <c r="A220" s="224"/>
      <c r="G220" s="270"/>
      <c r="H220" s="261"/>
      <c r="I220" s="261"/>
      <c r="L220" s="261"/>
      <c r="M220" s="261"/>
      <c r="Q220" s="224"/>
      <c r="R220" s="224"/>
      <c r="S220" s="224"/>
      <c r="T220" s="224"/>
      <c r="U220" s="224"/>
      <c r="V220" s="224"/>
      <c r="W220" s="224"/>
      <c r="X220" s="224"/>
      <c r="Y220" s="224"/>
      <c r="Z220" s="224"/>
    </row>
    <row r="221" spans="1:26" ht="11.45" hidden="1" customHeight="1">
      <c r="A221" s="224"/>
      <c r="C221" s="474"/>
      <c r="D221" s="475"/>
      <c r="E221" s="475"/>
      <c r="F221" s="475"/>
      <c r="G221" s="475"/>
      <c r="H221" s="475"/>
      <c r="I221" s="475"/>
      <c r="J221" s="475"/>
      <c r="K221" s="475"/>
      <c r="L221" s="475"/>
      <c r="M221" s="475"/>
      <c r="N221" s="471"/>
      <c r="Q221" s="224"/>
      <c r="R221" s="224"/>
      <c r="S221" s="224"/>
      <c r="T221" s="224"/>
      <c r="U221" s="224"/>
      <c r="V221" s="224"/>
      <c r="W221" s="224"/>
      <c r="X221" s="224"/>
      <c r="Y221" s="224"/>
      <c r="Z221" s="224"/>
    </row>
    <row r="222" spans="1:26" hidden="1">
      <c r="A222" s="224"/>
      <c r="Q222" s="224"/>
      <c r="R222" s="224"/>
      <c r="S222" s="224"/>
      <c r="T222" s="224"/>
      <c r="U222" s="224"/>
      <c r="V222" s="224"/>
      <c r="W222" s="224"/>
      <c r="X222" s="224"/>
      <c r="Y222" s="224"/>
      <c r="Z222" s="224"/>
    </row>
    <row r="223" spans="1:26" ht="15.75" hidden="1">
      <c r="A223" s="224"/>
      <c r="C223" s="242" t="s">
        <v>201</v>
      </c>
      <c r="G223" s="109"/>
      <c r="K223" s="109"/>
      <c r="Q223" s="224"/>
      <c r="R223" s="224"/>
      <c r="S223" s="224"/>
      <c r="T223" s="224"/>
      <c r="U223" s="224"/>
      <c r="V223" s="224"/>
      <c r="W223" s="224"/>
      <c r="X223" s="224"/>
      <c r="Y223" s="224"/>
      <c r="Z223" s="224"/>
    </row>
    <row r="224" spans="1:26" hidden="1">
      <c r="A224" s="224"/>
      <c r="Q224" s="224"/>
      <c r="R224" s="224"/>
      <c r="S224" s="224"/>
      <c r="T224" s="224"/>
      <c r="U224" s="224"/>
      <c r="V224" s="224"/>
      <c r="W224" s="224"/>
      <c r="X224" s="224"/>
      <c r="Y224" s="224"/>
      <c r="Z224" s="224"/>
    </row>
    <row r="225" spans="1:26" hidden="1">
      <c r="A225" s="224"/>
      <c r="Q225" s="224"/>
      <c r="R225" s="224"/>
      <c r="S225" s="224"/>
      <c r="T225" s="224"/>
      <c r="U225" s="224"/>
      <c r="V225" s="224"/>
      <c r="W225" s="224"/>
      <c r="X225" s="224"/>
      <c r="Y225" s="224"/>
      <c r="Z225" s="224"/>
    </row>
    <row r="226" spans="1:26" ht="15.75" hidden="1">
      <c r="A226" s="224"/>
      <c r="D226" s="111"/>
      <c r="Q226" s="224"/>
      <c r="R226" s="224"/>
      <c r="S226" s="224"/>
      <c r="T226" s="224"/>
      <c r="U226" s="224"/>
      <c r="V226" s="224"/>
      <c r="W226" s="224"/>
      <c r="X226" s="224"/>
      <c r="Y226" s="224"/>
      <c r="Z226" s="224"/>
    </row>
    <row r="227" spans="1:26" hidden="1">
      <c r="A227" s="224"/>
      <c r="Q227" s="224"/>
      <c r="R227" s="224"/>
      <c r="S227" s="224"/>
      <c r="T227" s="224"/>
      <c r="U227" s="224"/>
      <c r="V227" s="224"/>
      <c r="W227" s="224"/>
      <c r="X227" s="224"/>
      <c r="Y227" s="224"/>
      <c r="Z227" s="224"/>
    </row>
    <row r="228" spans="1:26" hidden="1">
      <c r="A228" s="224"/>
      <c r="Q228" s="224"/>
      <c r="R228" s="224"/>
      <c r="S228" s="224"/>
      <c r="T228" s="224"/>
      <c r="U228" s="224"/>
      <c r="V228" s="224"/>
      <c r="W228" s="224"/>
      <c r="X228" s="224"/>
      <c r="Y228" s="224"/>
      <c r="Z228" s="224"/>
    </row>
    <row r="229" spans="1:26" hidden="1">
      <c r="A229" s="224"/>
      <c r="Q229" s="224"/>
      <c r="R229" s="224"/>
      <c r="S229" s="224"/>
      <c r="T229" s="224"/>
      <c r="U229" s="224"/>
      <c r="V229" s="224"/>
      <c r="W229" s="224"/>
      <c r="X229" s="224"/>
      <c r="Y229" s="224"/>
      <c r="Z229" s="224"/>
    </row>
    <row r="230" spans="1:26" hidden="1">
      <c r="A230" s="224"/>
      <c r="Q230" s="224"/>
      <c r="R230" s="224"/>
      <c r="S230" s="224"/>
      <c r="T230" s="224"/>
      <c r="U230" s="224"/>
      <c r="V230" s="224"/>
      <c r="W230" s="224"/>
      <c r="X230" s="224"/>
      <c r="Y230" s="224"/>
      <c r="Z230" s="224"/>
    </row>
    <row r="231" spans="1:26" ht="62.1" hidden="1" customHeight="1">
      <c r="A231" s="224"/>
      <c r="C231" s="476" t="s">
        <v>202</v>
      </c>
      <c r="D231" s="477"/>
      <c r="E231" s="477"/>
      <c r="F231" s="477"/>
      <c r="G231" s="477"/>
      <c r="H231" s="477"/>
      <c r="I231" s="477"/>
      <c r="J231" s="477"/>
      <c r="K231" s="477"/>
      <c r="L231" s="477"/>
      <c r="M231" s="477"/>
      <c r="N231" s="477"/>
      <c r="O231" s="109"/>
      <c r="Q231" s="224"/>
      <c r="R231" s="224"/>
      <c r="S231" s="224"/>
      <c r="T231" s="224"/>
      <c r="U231" s="224"/>
      <c r="V231" s="224"/>
      <c r="W231" s="224"/>
      <c r="X231" s="224"/>
      <c r="Y231" s="224"/>
      <c r="Z231" s="224"/>
    </row>
    <row r="232" spans="1:26" hidden="1">
      <c r="A232" s="224"/>
      <c r="Q232" s="224"/>
      <c r="R232" s="224"/>
      <c r="S232" s="224"/>
      <c r="T232" s="224"/>
      <c r="U232" s="224"/>
      <c r="V232" s="224"/>
      <c r="W232" s="224"/>
      <c r="X232" s="224"/>
      <c r="Y232" s="224"/>
      <c r="Z232" s="224"/>
    </row>
    <row r="233" spans="1:26">
      <c r="A233" s="224"/>
      <c r="Q233" s="224"/>
      <c r="R233" s="224"/>
      <c r="S233" s="224"/>
      <c r="T233" s="224"/>
      <c r="U233" s="224"/>
      <c r="V233" s="224"/>
      <c r="W233" s="224"/>
      <c r="X233" s="224"/>
      <c r="Y233" s="224"/>
      <c r="Z233" s="224"/>
    </row>
    <row r="234" spans="1:26">
      <c r="A234" s="224"/>
      <c r="Q234" s="224"/>
      <c r="R234" s="224"/>
      <c r="S234" s="224"/>
      <c r="T234" s="224"/>
      <c r="U234" s="224"/>
      <c r="V234" s="224"/>
      <c r="W234" s="224"/>
      <c r="X234" s="224"/>
      <c r="Y234" s="224"/>
      <c r="Z234" s="224"/>
    </row>
    <row r="235" spans="1:26">
      <c r="A235" s="224"/>
      <c r="Q235" s="224"/>
      <c r="R235" s="224"/>
      <c r="S235" s="224"/>
      <c r="T235" s="224"/>
      <c r="U235" s="224"/>
      <c r="V235" s="224"/>
      <c r="W235" s="224"/>
      <c r="X235" s="224"/>
      <c r="Y235" s="224"/>
      <c r="Z235" s="224"/>
    </row>
    <row r="236" spans="1:26">
      <c r="A236" s="224"/>
      <c r="Q236" s="224"/>
      <c r="R236" s="224"/>
      <c r="S236" s="224"/>
      <c r="T236" s="224"/>
      <c r="U236" s="224"/>
      <c r="V236" s="224"/>
      <c r="W236" s="224"/>
      <c r="X236" s="224"/>
      <c r="Y236" s="224"/>
      <c r="Z236" s="224"/>
    </row>
    <row r="237" spans="1:26">
      <c r="A237" s="224"/>
      <c r="Q237" s="224"/>
      <c r="R237" s="224"/>
      <c r="S237" s="224"/>
      <c r="T237" s="224"/>
      <c r="U237" s="224"/>
      <c r="V237" s="224"/>
      <c r="W237" s="224"/>
      <c r="X237" s="224"/>
      <c r="Y237" s="224"/>
      <c r="Z237" s="224"/>
    </row>
    <row r="238" spans="1:26">
      <c r="A238" s="224"/>
      <c r="Q238" s="224"/>
      <c r="R238" s="224"/>
      <c r="S238" s="224"/>
      <c r="T238" s="224"/>
      <c r="U238" s="224"/>
      <c r="V238" s="224"/>
      <c r="W238" s="224"/>
      <c r="X238" s="224"/>
      <c r="Y238" s="224"/>
      <c r="Z238" s="224"/>
    </row>
    <row r="239" spans="1:26">
      <c r="A239" s="224"/>
      <c r="Q239" s="224"/>
      <c r="R239" s="224"/>
      <c r="S239" s="224"/>
      <c r="T239" s="224"/>
      <c r="U239" s="224"/>
      <c r="V239" s="224"/>
      <c r="W239" s="224"/>
      <c r="X239" s="224"/>
      <c r="Y239" s="224"/>
      <c r="Z239" s="224"/>
    </row>
    <row r="240" spans="1:26">
      <c r="A240" s="224"/>
      <c r="Q240" s="224"/>
      <c r="R240" s="224"/>
      <c r="S240" s="224"/>
      <c r="T240" s="224"/>
      <c r="U240" s="224"/>
      <c r="V240" s="224"/>
      <c r="W240" s="224"/>
      <c r="X240" s="224"/>
      <c r="Y240" s="224"/>
      <c r="Z240" s="224"/>
    </row>
    <row r="241" spans="1:26">
      <c r="A241" s="224"/>
      <c r="Q241" s="224"/>
      <c r="R241" s="224"/>
      <c r="S241" s="224"/>
      <c r="T241" s="224"/>
      <c r="U241" s="224"/>
      <c r="V241" s="224"/>
      <c r="W241" s="224"/>
      <c r="X241" s="224"/>
      <c r="Y241" s="224"/>
      <c r="Z241" s="224"/>
    </row>
    <row r="242" spans="1:26">
      <c r="A242" s="224"/>
      <c r="Q242" s="224"/>
      <c r="R242" s="224"/>
      <c r="S242" s="224"/>
      <c r="T242" s="224"/>
      <c r="U242" s="224"/>
      <c r="V242" s="224"/>
      <c r="W242" s="224"/>
      <c r="X242" s="224"/>
      <c r="Y242" s="224"/>
      <c r="Z242" s="224"/>
    </row>
    <row r="243" spans="1:26" ht="20.25">
      <c r="A243" s="224"/>
      <c r="B243" s="478" t="s">
        <v>203</v>
      </c>
      <c r="C243" s="478"/>
      <c r="D243" s="478"/>
      <c r="E243" s="478"/>
      <c r="F243" s="478"/>
      <c r="G243" s="478"/>
      <c r="H243" s="478"/>
      <c r="I243" s="478"/>
      <c r="J243" s="478"/>
      <c r="K243" s="478"/>
      <c r="L243" s="478"/>
      <c r="M243" s="478"/>
      <c r="N243" s="478"/>
      <c r="O243" s="478"/>
      <c r="P243" s="478"/>
      <c r="Q243" s="224"/>
      <c r="R243" s="224"/>
      <c r="S243" s="224"/>
      <c r="T243" s="224"/>
      <c r="U243" s="224"/>
      <c r="V243" s="224"/>
      <c r="W243" s="224"/>
      <c r="X243" s="224"/>
      <c r="Y243" s="224"/>
      <c r="Z243" s="224"/>
    </row>
    <row r="244" spans="1:26">
      <c r="A244" s="224"/>
      <c r="Q244" s="224"/>
      <c r="R244" s="224"/>
      <c r="S244" s="224"/>
      <c r="T244" s="224"/>
      <c r="U244" s="224"/>
      <c r="V244" s="224"/>
      <c r="W244" s="224"/>
      <c r="X244" s="224"/>
      <c r="Y244" s="224"/>
      <c r="Z244" s="224"/>
    </row>
    <row r="245" spans="1:26">
      <c r="A245" s="224"/>
      <c r="Q245" s="224"/>
      <c r="R245" s="224"/>
      <c r="S245" s="224"/>
      <c r="T245" s="224"/>
      <c r="U245" s="224"/>
      <c r="V245" s="224"/>
      <c r="W245" s="224"/>
      <c r="X245" s="224"/>
      <c r="Y245" s="224"/>
      <c r="Z245" s="224"/>
    </row>
    <row r="246" spans="1:26" ht="15.75">
      <c r="A246" s="224"/>
      <c r="C246" s="241" t="s">
        <v>104</v>
      </c>
      <c r="D246" s="479">
        <f>D56</f>
        <v>0</v>
      </c>
      <c r="E246" s="479"/>
      <c r="F246" s="479"/>
      <c r="G246" s="479"/>
      <c r="I246" s="241" t="s">
        <v>204</v>
      </c>
      <c r="K246" s="479">
        <f>J56</f>
        <v>0</v>
      </c>
      <c r="L246" s="479"/>
      <c r="M246" s="479"/>
      <c r="N246" s="479"/>
      <c r="Q246" s="224"/>
      <c r="R246" s="224"/>
      <c r="S246" s="224"/>
      <c r="T246" s="224"/>
      <c r="U246" s="224"/>
      <c r="V246" s="224"/>
      <c r="W246" s="224"/>
      <c r="X246" s="224"/>
      <c r="Y246" s="224"/>
      <c r="Z246" s="224"/>
    </row>
    <row r="247" spans="1:26">
      <c r="A247" s="224"/>
      <c r="B247" s="227"/>
      <c r="C247" s="227"/>
      <c r="D247" s="227"/>
      <c r="E247" s="227"/>
      <c r="F247" s="227"/>
      <c r="G247" s="227"/>
      <c r="H247" s="227"/>
      <c r="I247" s="227"/>
      <c r="J247" s="227"/>
      <c r="K247" s="227"/>
      <c r="L247" s="227"/>
      <c r="M247" s="227"/>
      <c r="N247" s="227"/>
      <c r="O247" s="227"/>
      <c r="P247" s="227"/>
      <c r="Q247" s="224"/>
      <c r="R247" s="224"/>
      <c r="S247" s="224"/>
      <c r="T247" s="224"/>
      <c r="U247" s="224"/>
      <c r="V247" s="224"/>
      <c r="W247" s="224"/>
      <c r="X247" s="224"/>
      <c r="Y247" s="224"/>
      <c r="Z247" s="224"/>
    </row>
    <row r="248" spans="1:26">
      <c r="A248" s="224"/>
      <c r="B248" s="227"/>
      <c r="C248" s="227"/>
      <c r="D248" s="227"/>
      <c r="E248" s="227"/>
      <c r="F248" s="227"/>
      <c r="G248" s="227"/>
      <c r="H248" s="227"/>
      <c r="I248" s="227"/>
      <c r="J248" s="227"/>
      <c r="K248" s="227"/>
      <c r="L248" s="227"/>
      <c r="M248" s="227"/>
      <c r="N248" s="227"/>
      <c r="O248" s="227"/>
      <c r="P248" s="227"/>
      <c r="Q248" s="224"/>
      <c r="R248" s="224"/>
      <c r="S248" s="224"/>
      <c r="T248" s="224"/>
      <c r="U248" s="224"/>
      <c r="V248" s="224"/>
      <c r="W248" s="224"/>
      <c r="X248" s="224"/>
      <c r="Y248" s="224"/>
      <c r="Z248" s="224"/>
    </row>
    <row r="249" spans="1:26" ht="15.75" customHeight="1">
      <c r="A249" s="224"/>
      <c r="B249" s="227"/>
      <c r="C249" s="480" t="s">
        <v>205</v>
      </c>
      <c r="D249" s="481"/>
      <c r="E249" s="481"/>
      <c r="F249" s="481"/>
      <c r="G249" s="481"/>
      <c r="H249" s="481"/>
      <c r="I249" s="481"/>
      <c r="J249" s="481"/>
      <c r="K249" s="481"/>
      <c r="L249" s="481"/>
      <c r="M249" s="481"/>
      <c r="N249" s="481"/>
      <c r="O249" s="227"/>
      <c r="P249" s="227"/>
      <c r="Q249" s="224"/>
      <c r="R249" s="224"/>
      <c r="S249" s="224"/>
      <c r="T249" s="224"/>
      <c r="U249" s="224"/>
      <c r="V249" s="224"/>
      <c r="W249" s="224"/>
      <c r="X249" s="224"/>
      <c r="Y249" s="224"/>
      <c r="Z249" s="224"/>
    </row>
    <row r="250" spans="1:26">
      <c r="A250" s="224"/>
      <c r="B250" s="227"/>
      <c r="C250" s="481"/>
      <c r="D250" s="481"/>
      <c r="E250" s="481"/>
      <c r="F250" s="481"/>
      <c r="G250" s="481"/>
      <c r="H250" s="481"/>
      <c r="I250" s="481"/>
      <c r="J250" s="481"/>
      <c r="K250" s="481"/>
      <c r="L250" s="481"/>
      <c r="M250" s="481"/>
      <c r="N250" s="481"/>
      <c r="O250" s="227"/>
      <c r="P250" s="227"/>
      <c r="Q250" s="224"/>
      <c r="R250" s="224"/>
      <c r="S250" s="224"/>
      <c r="T250" s="224"/>
      <c r="U250" s="224"/>
      <c r="V250" s="224"/>
      <c r="W250" s="224"/>
      <c r="X250" s="224"/>
      <c r="Y250" s="224"/>
      <c r="Z250" s="224"/>
    </row>
    <row r="251" spans="1:26">
      <c r="A251" s="224"/>
      <c r="B251" s="227"/>
      <c r="C251" s="227"/>
      <c r="D251" s="227"/>
      <c r="E251" s="227"/>
      <c r="F251" s="227"/>
      <c r="G251" s="227"/>
      <c r="H251" s="227"/>
      <c r="I251" s="227"/>
      <c r="J251" s="227"/>
      <c r="K251" s="227"/>
      <c r="L251" s="227"/>
      <c r="M251" s="227"/>
      <c r="N251" s="227"/>
      <c r="O251" s="227"/>
      <c r="P251" s="227"/>
      <c r="Q251" s="224"/>
      <c r="R251" s="224"/>
      <c r="S251" s="224"/>
      <c r="T251" s="224"/>
      <c r="U251" s="224"/>
      <c r="V251" s="224"/>
      <c r="W251" s="224"/>
      <c r="X251" s="224"/>
      <c r="Y251" s="224"/>
      <c r="Z251" s="224"/>
    </row>
    <row r="252" spans="1:26">
      <c r="A252" s="224"/>
      <c r="B252" s="227"/>
      <c r="C252" s="302"/>
      <c r="D252" s="302"/>
      <c r="E252" s="302"/>
      <c r="F252" s="302"/>
      <c r="G252" s="302"/>
      <c r="H252" s="302"/>
      <c r="I252" s="302"/>
      <c r="J252" s="302"/>
      <c r="K252" s="302"/>
      <c r="L252" s="302"/>
      <c r="M252" s="302"/>
      <c r="N252" s="302"/>
      <c r="O252" s="227"/>
      <c r="P252" s="227"/>
      <c r="Q252" s="224"/>
      <c r="R252" s="224"/>
      <c r="S252" s="224"/>
      <c r="T252" s="224"/>
      <c r="U252" s="224"/>
      <c r="V252" s="224"/>
      <c r="W252" s="224"/>
      <c r="X252" s="224"/>
      <c r="Y252" s="224"/>
      <c r="Z252" s="224"/>
    </row>
    <row r="253" spans="1:26">
      <c r="A253" s="224"/>
      <c r="B253" s="227"/>
      <c r="C253" s="227" t="s">
        <v>206</v>
      </c>
      <c r="D253" s="227"/>
      <c r="E253" s="227"/>
      <c r="F253" s="227"/>
      <c r="G253" s="227"/>
      <c r="H253" s="227"/>
      <c r="I253" s="227"/>
      <c r="J253" s="227"/>
      <c r="K253" s="227"/>
      <c r="L253" s="227"/>
      <c r="M253" s="227"/>
      <c r="N253" s="227"/>
      <c r="O253" s="227"/>
      <c r="P253" s="227"/>
      <c r="Q253" s="224"/>
      <c r="R253" s="224"/>
      <c r="S253" s="224"/>
      <c r="T253" s="224"/>
      <c r="U253" s="224"/>
      <c r="V253" s="224"/>
      <c r="W253" s="224"/>
      <c r="X253" s="224"/>
      <c r="Y253" s="224"/>
      <c r="Z253" s="224"/>
    </row>
    <row r="254" spans="1:26">
      <c r="A254" s="224"/>
      <c r="B254" s="227"/>
      <c r="C254" s="472"/>
      <c r="D254" s="473"/>
      <c r="E254" s="473"/>
      <c r="F254" s="473"/>
      <c r="G254" s="473"/>
      <c r="H254" s="473"/>
      <c r="I254" s="473"/>
      <c r="J254" s="473"/>
      <c r="K254" s="473"/>
      <c r="L254" s="473"/>
      <c r="M254" s="473"/>
      <c r="N254" s="473"/>
      <c r="O254" s="227"/>
      <c r="P254" s="227"/>
      <c r="Q254" s="224"/>
      <c r="R254" s="224"/>
      <c r="S254" s="224"/>
      <c r="T254" s="224"/>
      <c r="U254" s="224"/>
      <c r="V254" s="224"/>
      <c r="W254" s="224"/>
      <c r="X254" s="224"/>
      <c r="Y254" s="224"/>
      <c r="Z254" s="224"/>
    </row>
    <row r="255" spans="1:26">
      <c r="A255" s="224"/>
      <c r="B255" s="227"/>
      <c r="C255" s="473"/>
      <c r="D255" s="473"/>
      <c r="E255" s="473"/>
      <c r="F255" s="473"/>
      <c r="G255" s="473"/>
      <c r="H255" s="473"/>
      <c r="I255" s="473"/>
      <c r="J255" s="473"/>
      <c r="K255" s="473"/>
      <c r="L255" s="473"/>
      <c r="M255" s="473"/>
      <c r="N255" s="473"/>
      <c r="O255" s="227"/>
      <c r="P255" s="227"/>
      <c r="Q255" s="224"/>
      <c r="R255" s="224"/>
      <c r="S255" s="224"/>
      <c r="T255" s="224"/>
      <c r="U255" s="224"/>
      <c r="V255" s="224"/>
      <c r="W255" s="224"/>
      <c r="X255" s="224"/>
      <c r="Y255" s="224"/>
      <c r="Z255" s="224"/>
    </row>
    <row r="256" spans="1:26">
      <c r="A256" s="224"/>
      <c r="B256" s="227"/>
      <c r="C256" s="473"/>
      <c r="D256" s="473"/>
      <c r="E256" s="473"/>
      <c r="F256" s="473"/>
      <c r="G256" s="473"/>
      <c r="H256" s="473"/>
      <c r="I256" s="473"/>
      <c r="J256" s="473"/>
      <c r="K256" s="473"/>
      <c r="L256" s="473"/>
      <c r="M256" s="473"/>
      <c r="N256" s="473"/>
      <c r="O256" s="227"/>
      <c r="P256" s="227"/>
      <c r="Q256" s="224"/>
      <c r="R256" s="224"/>
      <c r="S256" s="224"/>
      <c r="T256" s="224"/>
      <c r="U256" s="224"/>
      <c r="V256" s="224"/>
      <c r="W256" s="224"/>
      <c r="X256" s="224"/>
      <c r="Y256" s="224"/>
      <c r="Z256" s="224"/>
    </row>
    <row r="257" spans="1:26">
      <c r="A257" s="224"/>
      <c r="B257" s="227"/>
      <c r="C257" s="473"/>
      <c r="D257" s="473"/>
      <c r="E257" s="473"/>
      <c r="F257" s="473"/>
      <c r="G257" s="473"/>
      <c r="H257" s="473"/>
      <c r="I257" s="473"/>
      <c r="J257" s="473"/>
      <c r="K257" s="473"/>
      <c r="L257" s="473"/>
      <c r="M257" s="473"/>
      <c r="N257" s="473"/>
      <c r="O257" s="227"/>
      <c r="P257" s="227"/>
      <c r="Q257" s="224"/>
      <c r="R257" s="224"/>
      <c r="S257" s="224"/>
      <c r="T257" s="224"/>
      <c r="U257" s="224"/>
      <c r="V257" s="224"/>
      <c r="W257" s="224"/>
      <c r="X257" s="224"/>
      <c r="Y257" s="224"/>
      <c r="Z257" s="224"/>
    </row>
    <row r="258" spans="1:26" ht="15">
      <c r="A258" s="224"/>
      <c r="B258" s="227"/>
      <c r="C258" s="94" t="s">
        <v>207</v>
      </c>
      <c r="O258" s="109"/>
      <c r="P258" s="109"/>
      <c r="Q258" s="224"/>
      <c r="R258" s="224"/>
      <c r="S258" s="224"/>
      <c r="T258" s="224"/>
      <c r="U258" s="224"/>
      <c r="V258" s="224"/>
      <c r="W258" s="224"/>
      <c r="X258" s="224"/>
      <c r="Y258" s="224"/>
      <c r="Z258" s="224"/>
    </row>
    <row r="259" spans="1:26">
      <c r="A259" s="224"/>
      <c r="B259" s="227"/>
      <c r="C259" s="472"/>
      <c r="D259" s="473"/>
      <c r="E259" s="473"/>
      <c r="F259" s="473"/>
      <c r="G259" s="473"/>
      <c r="H259" s="473"/>
      <c r="I259" s="473"/>
      <c r="J259" s="473"/>
      <c r="K259" s="473"/>
      <c r="L259" s="473"/>
      <c r="M259" s="473"/>
      <c r="N259" s="473"/>
      <c r="O259" s="227"/>
      <c r="P259" s="227"/>
      <c r="Q259" s="224"/>
      <c r="R259" s="224"/>
      <c r="S259" s="224"/>
      <c r="T259" s="224"/>
      <c r="U259" s="224"/>
      <c r="V259" s="224"/>
      <c r="W259" s="224"/>
      <c r="X259" s="224"/>
      <c r="Y259" s="224"/>
      <c r="Z259" s="224"/>
    </row>
    <row r="260" spans="1:26">
      <c r="A260" s="224"/>
      <c r="B260" s="227"/>
      <c r="C260" s="473"/>
      <c r="D260" s="473"/>
      <c r="E260" s="473"/>
      <c r="F260" s="473"/>
      <c r="G260" s="473"/>
      <c r="H260" s="473"/>
      <c r="I260" s="473"/>
      <c r="J260" s="473"/>
      <c r="K260" s="473"/>
      <c r="L260" s="473"/>
      <c r="M260" s="473"/>
      <c r="N260" s="473"/>
      <c r="O260" s="227"/>
      <c r="P260" s="227"/>
      <c r="Q260" s="224"/>
      <c r="R260" s="224"/>
      <c r="S260" s="224"/>
      <c r="T260" s="224"/>
      <c r="U260" s="224"/>
      <c r="V260" s="224"/>
      <c r="W260" s="224"/>
      <c r="X260" s="224"/>
      <c r="Y260" s="224"/>
      <c r="Z260" s="224"/>
    </row>
    <row r="261" spans="1:26">
      <c r="A261" s="224"/>
      <c r="B261" s="227"/>
      <c r="C261" s="473"/>
      <c r="D261" s="473"/>
      <c r="E261" s="473"/>
      <c r="F261" s="473"/>
      <c r="G261" s="473"/>
      <c r="H261" s="473"/>
      <c r="I261" s="473"/>
      <c r="J261" s="473"/>
      <c r="K261" s="473"/>
      <c r="L261" s="473"/>
      <c r="M261" s="473"/>
      <c r="N261" s="473"/>
      <c r="O261" s="227"/>
      <c r="P261" s="227"/>
      <c r="Q261" s="224"/>
      <c r="R261" s="224"/>
      <c r="S261" s="224"/>
      <c r="T261" s="224"/>
      <c r="U261" s="224"/>
      <c r="V261" s="224"/>
      <c r="W261" s="224"/>
      <c r="X261" s="224"/>
      <c r="Y261" s="224"/>
      <c r="Z261" s="224"/>
    </row>
    <row r="262" spans="1:26">
      <c r="A262" s="224"/>
      <c r="B262" s="227"/>
      <c r="C262" s="473"/>
      <c r="D262" s="473"/>
      <c r="E262" s="473"/>
      <c r="F262" s="473"/>
      <c r="G262" s="473"/>
      <c r="H262" s="473"/>
      <c r="I262" s="473"/>
      <c r="J262" s="473"/>
      <c r="K262" s="473"/>
      <c r="L262" s="473"/>
      <c r="M262" s="473"/>
      <c r="N262" s="473"/>
      <c r="O262" s="227"/>
      <c r="P262" s="227"/>
      <c r="Q262" s="224"/>
      <c r="R262" s="224"/>
      <c r="S262" s="224"/>
      <c r="T262" s="224"/>
      <c r="U262" s="224"/>
      <c r="V262" s="224"/>
      <c r="W262" s="224"/>
      <c r="X262" s="224"/>
      <c r="Y262" s="224"/>
      <c r="Z262" s="224"/>
    </row>
    <row r="263" spans="1:26">
      <c r="A263" s="224"/>
      <c r="B263" s="227"/>
      <c r="C263" s="471" t="s">
        <v>208</v>
      </c>
      <c r="D263" s="471"/>
      <c r="E263" s="471"/>
      <c r="F263" s="471"/>
      <c r="G263" s="471"/>
      <c r="H263" s="471"/>
      <c r="I263" s="471"/>
      <c r="J263" s="471"/>
      <c r="K263" s="471"/>
      <c r="L263" s="471"/>
      <c r="M263" s="471"/>
      <c r="N263" s="471"/>
      <c r="O263" s="227"/>
      <c r="P263" s="227"/>
      <c r="Q263" s="224"/>
      <c r="R263" s="224"/>
      <c r="S263" s="224"/>
      <c r="T263" s="224"/>
      <c r="U263" s="224"/>
      <c r="V263" s="224"/>
      <c r="W263" s="224"/>
      <c r="X263" s="224"/>
      <c r="Y263" s="224"/>
      <c r="Z263" s="224"/>
    </row>
    <row r="264" spans="1:26">
      <c r="A264" s="224"/>
      <c r="B264" s="227"/>
      <c r="C264" s="473"/>
      <c r="D264" s="473"/>
      <c r="E264" s="473"/>
      <c r="F264" s="473"/>
      <c r="G264" s="473"/>
      <c r="H264" s="473"/>
      <c r="I264" s="473"/>
      <c r="J264" s="473"/>
      <c r="K264" s="473"/>
      <c r="L264" s="473"/>
      <c r="M264" s="473"/>
      <c r="N264" s="473"/>
      <c r="O264" s="227"/>
      <c r="P264" s="227"/>
      <c r="Q264" s="224"/>
      <c r="R264" s="224"/>
      <c r="S264" s="224"/>
      <c r="T264" s="224"/>
      <c r="U264" s="224"/>
      <c r="V264" s="224"/>
      <c r="W264" s="224"/>
      <c r="X264" s="224"/>
      <c r="Y264" s="224"/>
      <c r="Z264" s="224"/>
    </row>
    <row r="265" spans="1:26">
      <c r="A265" s="224"/>
      <c r="B265" s="227"/>
      <c r="C265" s="473"/>
      <c r="D265" s="473"/>
      <c r="E265" s="473"/>
      <c r="F265" s="473"/>
      <c r="G265" s="473"/>
      <c r="H265" s="473"/>
      <c r="I265" s="473"/>
      <c r="J265" s="473"/>
      <c r="K265" s="473"/>
      <c r="L265" s="473"/>
      <c r="M265" s="473"/>
      <c r="N265" s="473"/>
      <c r="O265" s="227"/>
      <c r="P265" s="227"/>
      <c r="Q265" s="224"/>
      <c r="R265" s="224"/>
      <c r="S265" s="224"/>
      <c r="T265" s="224"/>
      <c r="U265" s="224"/>
      <c r="V265" s="224"/>
      <c r="W265" s="224"/>
      <c r="X265" s="224"/>
      <c r="Y265" s="224"/>
      <c r="Z265" s="224"/>
    </row>
    <row r="266" spans="1:26">
      <c r="A266" s="224"/>
      <c r="B266" s="227"/>
      <c r="C266" s="473"/>
      <c r="D266" s="473"/>
      <c r="E266" s="473"/>
      <c r="F266" s="473"/>
      <c r="G266" s="473"/>
      <c r="H266" s="473"/>
      <c r="I266" s="473"/>
      <c r="J266" s="473"/>
      <c r="K266" s="473"/>
      <c r="L266" s="473"/>
      <c r="M266" s="473"/>
      <c r="N266" s="473"/>
      <c r="O266" s="227"/>
      <c r="P266" s="227"/>
      <c r="Q266" s="224"/>
      <c r="R266" s="224"/>
      <c r="S266" s="224"/>
      <c r="T266" s="224"/>
      <c r="U266" s="224"/>
      <c r="V266" s="224"/>
      <c r="W266" s="224"/>
      <c r="X266" s="224"/>
      <c r="Y266" s="224"/>
      <c r="Z266" s="224"/>
    </row>
    <row r="267" spans="1:26">
      <c r="A267" s="224"/>
      <c r="B267" s="227"/>
      <c r="C267" s="473"/>
      <c r="D267" s="473"/>
      <c r="E267" s="473"/>
      <c r="F267" s="473"/>
      <c r="G267" s="473"/>
      <c r="H267" s="473"/>
      <c r="I267" s="473"/>
      <c r="J267" s="473"/>
      <c r="K267" s="473"/>
      <c r="L267" s="473"/>
      <c r="M267" s="473"/>
      <c r="N267" s="473"/>
      <c r="O267" s="227"/>
      <c r="P267" s="227"/>
      <c r="Q267" s="224"/>
      <c r="R267" s="224"/>
      <c r="S267" s="224"/>
      <c r="T267" s="224"/>
      <c r="U267" s="224"/>
      <c r="V267" s="224"/>
      <c r="W267" s="224"/>
      <c r="X267" s="224"/>
      <c r="Y267" s="224"/>
      <c r="Z267" s="224"/>
    </row>
    <row r="268" spans="1:26">
      <c r="A268" s="224"/>
      <c r="B268" s="227"/>
      <c r="C268" s="471" t="s">
        <v>209</v>
      </c>
      <c r="D268" s="471"/>
      <c r="E268" s="471"/>
      <c r="F268" s="471"/>
      <c r="G268" s="471"/>
      <c r="H268" s="471"/>
      <c r="I268" s="471"/>
      <c r="J268" s="471"/>
      <c r="K268" s="471"/>
      <c r="L268" s="471"/>
      <c r="M268" s="471"/>
      <c r="P268" s="227"/>
      <c r="Q268" s="224"/>
      <c r="R268" s="224"/>
      <c r="S268" s="224"/>
      <c r="T268" s="224"/>
      <c r="U268" s="224"/>
      <c r="V268" s="224"/>
      <c r="W268" s="224"/>
      <c r="X268" s="224"/>
      <c r="Y268" s="224"/>
      <c r="Z268" s="224"/>
    </row>
    <row r="269" spans="1:26">
      <c r="A269" s="224"/>
      <c r="B269" s="227"/>
      <c r="C269" s="473"/>
      <c r="D269" s="473"/>
      <c r="E269" s="473"/>
      <c r="F269" s="473"/>
      <c r="G269" s="473"/>
      <c r="H269" s="473"/>
      <c r="I269" s="473"/>
      <c r="J269" s="473"/>
      <c r="K269" s="473"/>
      <c r="L269" s="473"/>
      <c r="M269" s="473"/>
      <c r="N269" s="473"/>
      <c r="P269" s="227"/>
      <c r="Q269" s="224"/>
      <c r="R269" s="224"/>
      <c r="S269" s="224"/>
      <c r="T269" s="224"/>
      <c r="U269" s="224"/>
      <c r="V269" s="224"/>
      <c r="W269" s="224"/>
      <c r="X269" s="224"/>
      <c r="Y269" s="224"/>
      <c r="Z269" s="224"/>
    </row>
    <row r="270" spans="1:26">
      <c r="A270" s="224"/>
      <c r="B270" s="227"/>
      <c r="C270" s="473"/>
      <c r="D270" s="473"/>
      <c r="E270" s="473"/>
      <c r="F270" s="473"/>
      <c r="G270" s="473"/>
      <c r="H270" s="473"/>
      <c r="I270" s="473"/>
      <c r="J270" s="473"/>
      <c r="K270" s="473"/>
      <c r="L270" s="473"/>
      <c r="M270" s="473"/>
      <c r="N270" s="473"/>
      <c r="P270" s="227"/>
      <c r="Q270" s="224"/>
      <c r="R270" s="224"/>
      <c r="S270" s="224"/>
      <c r="T270" s="224"/>
      <c r="U270" s="224"/>
      <c r="V270" s="224"/>
      <c r="W270" s="224"/>
      <c r="X270" s="224"/>
      <c r="Y270" s="224"/>
      <c r="Z270" s="224"/>
    </row>
    <row r="271" spans="1:26">
      <c r="A271" s="224"/>
      <c r="B271" s="227"/>
      <c r="C271" s="473"/>
      <c r="D271" s="473"/>
      <c r="E271" s="473"/>
      <c r="F271" s="473"/>
      <c r="G271" s="473"/>
      <c r="H271" s="473"/>
      <c r="I271" s="473"/>
      <c r="J271" s="473"/>
      <c r="K271" s="473"/>
      <c r="L271" s="473"/>
      <c r="M271" s="473"/>
      <c r="N271" s="473"/>
      <c r="O271" s="227"/>
      <c r="P271" s="227"/>
      <c r="Q271" s="224"/>
      <c r="R271" s="224"/>
      <c r="S271" s="224"/>
      <c r="T271" s="224"/>
      <c r="U271" s="224"/>
      <c r="V271" s="224"/>
      <c r="W271" s="224"/>
      <c r="X271" s="224"/>
      <c r="Y271" s="224"/>
      <c r="Z271" s="224"/>
    </row>
    <row r="272" spans="1:26">
      <c r="A272" s="224"/>
      <c r="B272" s="227"/>
      <c r="C272" s="473"/>
      <c r="D272" s="473"/>
      <c r="E272" s="473"/>
      <c r="F272" s="473"/>
      <c r="G272" s="473"/>
      <c r="H272" s="473"/>
      <c r="I272" s="473"/>
      <c r="J272" s="473"/>
      <c r="K272" s="473"/>
      <c r="L272" s="473"/>
      <c r="M272" s="473"/>
      <c r="N272" s="473"/>
      <c r="O272" s="227"/>
      <c r="P272" s="227"/>
      <c r="Q272" s="224"/>
      <c r="R272" s="224"/>
      <c r="S272" s="224"/>
      <c r="T272" s="224"/>
      <c r="U272" s="224"/>
      <c r="V272" s="224"/>
      <c r="W272" s="224"/>
      <c r="X272" s="224"/>
      <c r="Y272" s="224"/>
      <c r="Z272" s="224"/>
    </row>
    <row r="273" spans="1:26">
      <c r="A273" s="224"/>
      <c r="B273" s="227"/>
      <c r="C273" s="473"/>
      <c r="D273" s="473"/>
      <c r="E273" s="473"/>
      <c r="F273" s="473"/>
      <c r="G273" s="473"/>
      <c r="H273" s="473"/>
      <c r="I273" s="473"/>
      <c r="J273" s="473"/>
      <c r="K273" s="473"/>
      <c r="L273" s="473"/>
      <c r="M273" s="473"/>
      <c r="N273" s="473"/>
      <c r="O273" s="227"/>
      <c r="P273" s="227"/>
      <c r="Q273" s="224"/>
      <c r="R273" s="224"/>
      <c r="S273" s="224"/>
      <c r="T273" s="224"/>
      <c r="U273" s="224"/>
      <c r="V273" s="224"/>
      <c r="W273" s="224"/>
      <c r="X273" s="224"/>
      <c r="Y273" s="224"/>
      <c r="Z273" s="224"/>
    </row>
    <row r="274" spans="1:26">
      <c r="A274" s="224"/>
      <c r="B274" s="227"/>
      <c r="C274" s="470" t="s">
        <v>210</v>
      </c>
      <c r="D274" s="471"/>
      <c r="E274" s="471"/>
      <c r="F274" s="471"/>
      <c r="G274" s="471"/>
      <c r="H274" s="471"/>
      <c r="I274" s="471"/>
      <c r="J274" s="471"/>
      <c r="K274" s="471"/>
      <c r="L274" s="471"/>
      <c r="M274" s="471"/>
      <c r="N274" s="227"/>
      <c r="O274" s="227"/>
      <c r="P274" s="227"/>
      <c r="Q274" s="224"/>
      <c r="R274" s="224"/>
      <c r="S274" s="224"/>
      <c r="T274" s="224"/>
      <c r="U274" s="224"/>
      <c r="V274" s="224"/>
      <c r="W274" s="224"/>
      <c r="X274" s="224"/>
      <c r="Y274" s="224"/>
      <c r="Z274" s="224"/>
    </row>
    <row r="275" spans="1:26">
      <c r="A275" s="224"/>
      <c r="B275" s="227"/>
      <c r="C275" s="472"/>
      <c r="D275" s="473"/>
      <c r="E275" s="473"/>
      <c r="F275" s="473"/>
      <c r="G275" s="473"/>
      <c r="H275" s="473"/>
      <c r="I275" s="473"/>
      <c r="J275" s="473"/>
      <c r="K275" s="473"/>
      <c r="L275" s="473"/>
      <c r="M275" s="473"/>
      <c r="N275" s="473"/>
      <c r="O275" s="227"/>
      <c r="P275" s="227"/>
      <c r="Q275" s="224"/>
      <c r="R275" s="224"/>
      <c r="S275" s="224"/>
      <c r="T275" s="224"/>
      <c r="U275" s="224"/>
      <c r="V275" s="224"/>
      <c r="W275" s="224"/>
      <c r="X275" s="224"/>
      <c r="Y275" s="224"/>
      <c r="Z275" s="224"/>
    </row>
    <row r="276" spans="1:26">
      <c r="A276" s="224"/>
      <c r="B276" s="227"/>
      <c r="C276" s="473"/>
      <c r="D276" s="473"/>
      <c r="E276" s="473"/>
      <c r="F276" s="473"/>
      <c r="G276" s="473"/>
      <c r="H276" s="473"/>
      <c r="I276" s="473"/>
      <c r="J276" s="473"/>
      <c r="K276" s="473"/>
      <c r="L276" s="473"/>
      <c r="M276" s="473"/>
      <c r="N276" s="473"/>
      <c r="O276" s="227"/>
      <c r="P276" s="227"/>
      <c r="Q276" s="224"/>
      <c r="R276" s="224"/>
      <c r="S276" s="224"/>
      <c r="T276" s="224"/>
      <c r="U276" s="224"/>
      <c r="V276" s="224"/>
      <c r="W276" s="224"/>
      <c r="X276" s="224"/>
      <c r="Y276" s="224"/>
      <c r="Z276" s="224"/>
    </row>
    <row r="277" spans="1:26">
      <c r="A277" s="224"/>
      <c r="B277" s="227"/>
      <c r="C277" s="473"/>
      <c r="D277" s="473"/>
      <c r="E277" s="473"/>
      <c r="F277" s="473"/>
      <c r="G277" s="473"/>
      <c r="H277" s="473"/>
      <c r="I277" s="473"/>
      <c r="J277" s="473"/>
      <c r="K277" s="473"/>
      <c r="L277" s="473"/>
      <c r="M277" s="473"/>
      <c r="N277" s="473"/>
      <c r="O277" s="227"/>
      <c r="P277" s="227"/>
      <c r="Q277" s="224"/>
      <c r="R277" s="224"/>
      <c r="S277" s="224"/>
      <c r="T277" s="224"/>
      <c r="U277" s="224"/>
      <c r="V277" s="224"/>
      <c r="W277" s="224"/>
      <c r="X277" s="224"/>
      <c r="Y277" s="224"/>
      <c r="Z277" s="224"/>
    </row>
    <row r="278" spans="1:26">
      <c r="A278" s="224"/>
      <c r="B278" s="227"/>
      <c r="C278" s="473"/>
      <c r="D278" s="473"/>
      <c r="E278" s="473"/>
      <c r="F278" s="473"/>
      <c r="G278" s="473"/>
      <c r="H278" s="473"/>
      <c r="I278" s="473"/>
      <c r="J278" s="473"/>
      <c r="K278" s="473"/>
      <c r="L278" s="473"/>
      <c r="M278" s="473"/>
      <c r="N278" s="473"/>
      <c r="O278" s="227"/>
      <c r="P278" s="227"/>
      <c r="Q278" s="224"/>
      <c r="R278" s="224"/>
      <c r="S278" s="224"/>
      <c r="T278" s="224"/>
      <c r="U278" s="224"/>
      <c r="V278" s="224"/>
      <c r="W278" s="224"/>
      <c r="X278" s="224"/>
      <c r="Y278" s="224"/>
      <c r="Z278" s="224"/>
    </row>
    <row r="279" spans="1:26">
      <c r="A279" s="224"/>
      <c r="B279" s="227"/>
      <c r="C279" s="470" t="s">
        <v>211</v>
      </c>
      <c r="D279" s="471"/>
      <c r="E279" s="471"/>
      <c r="F279" s="471"/>
      <c r="G279" s="471"/>
      <c r="H279" s="471"/>
      <c r="I279" s="471"/>
      <c r="J279" s="471"/>
      <c r="K279" s="471"/>
      <c r="L279" s="471"/>
      <c r="M279" s="471"/>
      <c r="N279" s="227"/>
      <c r="O279" s="227"/>
      <c r="P279" s="227"/>
      <c r="Q279" s="224"/>
      <c r="R279" s="224"/>
      <c r="S279" s="224"/>
      <c r="T279" s="224"/>
      <c r="U279" s="224"/>
      <c r="V279" s="224"/>
      <c r="W279" s="224"/>
      <c r="X279" s="224"/>
      <c r="Y279" s="224"/>
      <c r="Z279" s="224"/>
    </row>
    <row r="280" spans="1:26">
      <c r="A280" s="224"/>
      <c r="B280" s="227"/>
      <c r="C280" s="472"/>
      <c r="D280" s="473"/>
      <c r="E280" s="473"/>
      <c r="F280" s="473"/>
      <c r="G280" s="473"/>
      <c r="H280" s="473"/>
      <c r="I280" s="473"/>
      <c r="J280" s="473"/>
      <c r="K280" s="473"/>
      <c r="L280" s="473"/>
      <c r="M280" s="473"/>
      <c r="N280" s="473"/>
      <c r="O280" s="227"/>
      <c r="P280" s="227"/>
      <c r="Q280" s="224"/>
      <c r="R280" s="224"/>
      <c r="S280" s="224"/>
      <c r="T280" s="224"/>
      <c r="U280" s="224"/>
      <c r="V280" s="224"/>
      <c r="W280" s="224"/>
      <c r="X280" s="224"/>
      <c r="Y280" s="224"/>
      <c r="Z280" s="224"/>
    </row>
    <row r="281" spans="1:26">
      <c r="A281" s="224"/>
      <c r="B281" s="227"/>
      <c r="C281" s="473"/>
      <c r="D281" s="473"/>
      <c r="E281" s="473"/>
      <c r="F281" s="473"/>
      <c r="G281" s="473"/>
      <c r="H281" s="473"/>
      <c r="I281" s="473"/>
      <c r="J281" s="473"/>
      <c r="K281" s="473"/>
      <c r="L281" s="473"/>
      <c r="M281" s="473"/>
      <c r="N281" s="473"/>
      <c r="O281" s="227"/>
      <c r="P281" s="227"/>
      <c r="Q281" s="224"/>
      <c r="R281" s="224"/>
      <c r="S281" s="224"/>
      <c r="T281" s="224"/>
      <c r="U281" s="224"/>
      <c r="V281" s="224"/>
      <c r="W281" s="224"/>
      <c r="X281" s="224"/>
      <c r="Y281" s="224"/>
      <c r="Z281" s="224"/>
    </row>
    <row r="282" spans="1:26">
      <c r="A282" s="224"/>
      <c r="B282" s="227"/>
      <c r="C282" s="473"/>
      <c r="D282" s="473"/>
      <c r="E282" s="473"/>
      <c r="F282" s="473"/>
      <c r="G282" s="473"/>
      <c r="H282" s="473"/>
      <c r="I282" s="473"/>
      <c r="J282" s="473"/>
      <c r="K282" s="473"/>
      <c r="L282" s="473"/>
      <c r="M282" s="473"/>
      <c r="N282" s="473"/>
      <c r="O282" s="227"/>
      <c r="P282" s="227"/>
      <c r="Q282" s="224"/>
      <c r="R282" s="224"/>
      <c r="S282" s="224"/>
      <c r="T282" s="224"/>
      <c r="U282" s="224"/>
      <c r="V282" s="224"/>
      <c r="W282" s="224"/>
      <c r="X282" s="224"/>
      <c r="Y282" s="224"/>
      <c r="Z282" s="224"/>
    </row>
    <row r="283" spans="1:26">
      <c r="A283" s="224"/>
      <c r="B283" s="227"/>
      <c r="C283" s="473"/>
      <c r="D283" s="473"/>
      <c r="E283" s="473"/>
      <c r="F283" s="473"/>
      <c r="G283" s="473"/>
      <c r="H283" s="473"/>
      <c r="I283" s="473"/>
      <c r="J283" s="473"/>
      <c r="K283" s="473"/>
      <c r="L283" s="473"/>
      <c r="M283" s="473"/>
      <c r="N283" s="473"/>
      <c r="O283" s="227"/>
      <c r="P283" s="227"/>
      <c r="Q283" s="224"/>
      <c r="R283" s="224"/>
      <c r="S283" s="224"/>
      <c r="T283" s="224"/>
      <c r="U283" s="224"/>
      <c r="V283" s="224"/>
      <c r="W283" s="224"/>
      <c r="X283" s="224"/>
      <c r="Y283" s="224"/>
      <c r="Z283" s="224"/>
    </row>
    <row r="284" spans="1:26">
      <c r="A284" s="224"/>
      <c r="B284" s="227"/>
      <c r="C284" s="473"/>
      <c r="D284" s="473"/>
      <c r="E284" s="473"/>
      <c r="F284" s="473"/>
      <c r="G284" s="473"/>
      <c r="H284" s="473"/>
      <c r="I284" s="473"/>
      <c r="J284" s="473"/>
      <c r="K284" s="473"/>
      <c r="L284" s="473"/>
      <c r="M284" s="473"/>
      <c r="N284" s="473"/>
      <c r="O284" s="227"/>
      <c r="P284" s="227"/>
      <c r="Q284" s="224"/>
      <c r="R284" s="224"/>
      <c r="S284" s="224"/>
      <c r="T284" s="224"/>
      <c r="U284" s="224"/>
      <c r="V284" s="224"/>
      <c r="W284" s="224"/>
      <c r="X284" s="224"/>
      <c r="Y284" s="224"/>
      <c r="Z284" s="224"/>
    </row>
    <row r="285" spans="1:26">
      <c r="A285" s="224"/>
      <c r="B285" s="227"/>
      <c r="C285" s="473"/>
      <c r="D285" s="473"/>
      <c r="E285" s="473"/>
      <c r="F285" s="473"/>
      <c r="G285" s="473"/>
      <c r="H285" s="473"/>
      <c r="I285" s="473"/>
      <c r="J285" s="473"/>
      <c r="K285" s="473"/>
      <c r="L285" s="473"/>
      <c r="M285" s="473"/>
      <c r="N285" s="473"/>
      <c r="O285" s="227"/>
      <c r="P285" s="227"/>
      <c r="Q285" s="224"/>
      <c r="R285" s="224"/>
      <c r="S285" s="224"/>
      <c r="T285" s="224"/>
      <c r="U285" s="224"/>
      <c r="V285" s="224"/>
      <c r="W285" s="224"/>
      <c r="X285" s="224"/>
      <c r="Y285" s="224"/>
      <c r="Z285" s="224"/>
    </row>
    <row r="286" spans="1:26">
      <c r="A286" s="224"/>
      <c r="B286" s="227"/>
      <c r="C286" s="473"/>
      <c r="D286" s="473"/>
      <c r="E286" s="473"/>
      <c r="F286" s="473"/>
      <c r="G286" s="473"/>
      <c r="H286" s="473"/>
      <c r="I286" s="473"/>
      <c r="J286" s="473"/>
      <c r="K286" s="473"/>
      <c r="L286" s="473"/>
      <c r="M286" s="473"/>
      <c r="N286" s="473"/>
      <c r="O286" s="227"/>
      <c r="P286" s="227"/>
      <c r="Q286" s="224"/>
      <c r="R286" s="224"/>
      <c r="S286" s="224"/>
      <c r="T286" s="224"/>
      <c r="U286" s="224"/>
      <c r="V286" s="224"/>
      <c r="W286" s="224"/>
      <c r="X286" s="224"/>
      <c r="Y286" s="224"/>
      <c r="Z286" s="224"/>
    </row>
    <row r="287" spans="1:26">
      <c r="A287" s="224"/>
      <c r="B287" s="227"/>
      <c r="C287" s="473"/>
      <c r="D287" s="473"/>
      <c r="E287" s="473"/>
      <c r="F287" s="473"/>
      <c r="G287" s="473"/>
      <c r="H287" s="473"/>
      <c r="I287" s="473"/>
      <c r="J287" s="473"/>
      <c r="K287" s="473"/>
      <c r="L287" s="473"/>
      <c r="M287" s="473"/>
      <c r="N287" s="473"/>
      <c r="O287" s="227"/>
      <c r="P287" s="227"/>
      <c r="Q287" s="224"/>
      <c r="R287" s="224"/>
      <c r="S287" s="224"/>
      <c r="T287" s="224"/>
      <c r="U287" s="224"/>
      <c r="V287" s="224"/>
      <c r="W287" s="224"/>
      <c r="X287" s="224"/>
      <c r="Y287" s="224"/>
      <c r="Z287" s="224"/>
    </row>
    <row r="288" spans="1:26">
      <c r="A288" s="224"/>
      <c r="B288" s="227"/>
      <c r="C288" s="227"/>
      <c r="D288" s="227"/>
      <c r="E288" s="227"/>
      <c r="F288" s="227"/>
      <c r="G288" s="227"/>
      <c r="H288" s="227"/>
      <c r="I288" s="227"/>
      <c r="J288" s="227"/>
      <c r="K288" s="227"/>
      <c r="L288" s="227"/>
      <c r="M288" s="227"/>
      <c r="N288" s="227"/>
      <c r="O288" s="227"/>
      <c r="P288" s="227"/>
      <c r="Q288" s="224"/>
      <c r="R288" s="224"/>
      <c r="S288" s="224"/>
      <c r="T288" s="224"/>
      <c r="U288" s="224"/>
      <c r="V288" s="224"/>
      <c r="W288" s="224"/>
      <c r="X288" s="224"/>
      <c r="Y288" s="224"/>
      <c r="Z288" s="224"/>
    </row>
    <row r="289" spans="1:26">
      <c r="A289" s="224"/>
      <c r="B289" s="227"/>
      <c r="C289" s="227"/>
      <c r="D289" s="227"/>
      <c r="E289" s="227"/>
      <c r="F289" s="227"/>
      <c r="G289" s="227"/>
      <c r="H289" s="227"/>
      <c r="I289" s="227"/>
      <c r="J289" s="227"/>
      <c r="K289" s="227"/>
      <c r="L289" s="227"/>
      <c r="M289" s="227"/>
      <c r="N289" s="227"/>
      <c r="O289" s="227"/>
      <c r="P289" s="227"/>
      <c r="Q289" s="224"/>
      <c r="R289" s="224"/>
      <c r="S289" s="224"/>
      <c r="T289" s="224"/>
      <c r="U289" s="224"/>
      <c r="V289" s="224"/>
      <c r="W289" s="224"/>
      <c r="X289" s="224"/>
      <c r="Y289" s="224"/>
      <c r="Z289" s="224"/>
    </row>
    <row r="290" spans="1:26">
      <c r="A290" s="224"/>
      <c r="B290" s="227"/>
      <c r="C290" s="227"/>
      <c r="D290" s="227"/>
      <c r="E290" s="227"/>
      <c r="F290" s="227"/>
      <c r="G290" s="227"/>
      <c r="H290" s="227"/>
      <c r="I290" s="227"/>
      <c r="J290" s="227"/>
      <c r="K290" s="227"/>
      <c r="L290" s="227"/>
      <c r="M290" s="227"/>
      <c r="N290" s="227"/>
      <c r="O290" s="227"/>
      <c r="P290" s="227"/>
      <c r="Q290" s="224"/>
      <c r="R290" s="224"/>
      <c r="S290" s="224"/>
      <c r="T290" s="224"/>
      <c r="U290" s="224"/>
      <c r="V290" s="224"/>
      <c r="W290" s="224"/>
      <c r="X290" s="224"/>
      <c r="Y290" s="224"/>
      <c r="Z290" s="224"/>
    </row>
    <row r="291" spans="1:26">
      <c r="A291" s="224"/>
      <c r="B291" s="227"/>
      <c r="C291" s="227"/>
      <c r="D291" s="227"/>
      <c r="E291" s="227"/>
      <c r="F291" s="227"/>
      <c r="G291" s="227"/>
      <c r="H291" s="227"/>
      <c r="I291" s="227"/>
      <c r="J291" s="227"/>
      <c r="K291" s="227"/>
      <c r="L291" s="227"/>
      <c r="M291" s="227"/>
      <c r="N291" s="227"/>
      <c r="O291" s="227"/>
      <c r="P291" s="227"/>
      <c r="Q291" s="224"/>
      <c r="R291" s="224"/>
      <c r="S291" s="224"/>
      <c r="T291" s="224"/>
      <c r="U291" s="224"/>
      <c r="V291" s="224"/>
      <c r="W291" s="224"/>
      <c r="X291" s="224"/>
      <c r="Y291" s="224"/>
      <c r="Z291" s="224"/>
    </row>
    <row r="292" spans="1:26">
      <c r="A292" s="224"/>
      <c r="B292" s="227"/>
      <c r="C292" s="227"/>
      <c r="D292" s="227"/>
      <c r="E292" s="227"/>
      <c r="F292" s="227"/>
      <c r="G292" s="227"/>
      <c r="H292" s="227"/>
      <c r="I292" s="227"/>
      <c r="J292" s="227"/>
      <c r="K292" s="227"/>
      <c r="L292" s="227"/>
      <c r="M292" s="227"/>
      <c r="N292" s="227"/>
      <c r="O292" s="227"/>
      <c r="P292" s="227"/>
      <c r="Q292" s="224"/>
      <c r="R292" s="224"/>
      <c r="S292" s="224"/>
      <c r="T292" s="224"/>
      <c r="U292" s="224"/>
      <c r="V292" s="224"/>
      <c r="W292" s="224"/>
      <c r="X292" s="224"/>
      <c r="Y292" s="224"/>
      <c r="Z292" s="224"/>
    </row>
    <row r="293" spans="1:26">
      <c r="A293" s="224"/>
      <c r="B293" s="227"/>
      <c r="C293" s="227"/>
      <c r="D293" s="227"/>
      <c r="E293" s="227"/>
      <c r="F293" s="227"/>
      <c r="G293" s="227"/>
      <c r="H293" s="227"/>
      <c r="I293" s="227"/>
      <c r="J293" s="227"/>
      <c r="K293" s="227"/>
      <c r="L293" s="227"/>
      <c r="M293" s="227"/>
      <c r="N293" s="227"/>
      <c r="O293" s="227"/>
      <c r="P293" s="227"/>
      <c r="Q293" s="224"/>
      <c r="R293" s="224"/>
      <c r="S293" s="224"/>
      <c r="T293" s="224"/>
      <c r="U293" s="224"/>
      <c r="V293" s="224"/>
      <c r="W293" s="224"/>
      <c r="X293" s="224"/>
      <c r="Y293" s="224"/>
      <c r="Z293" s="224"/>
    </row>
    <row r="294" spans="1:26">
      <c r="A294" s="224"/>
      <c r="B294" s="227"/>
      <c r="C294" s="227"/>
      <c r="D294" s="227"/>
      <c r="E294" s="227"/>
      <c r="F294" s="227"/>
      <c r="G294" s="227"/>
      <c r="H294" s="227"/>
      <c r="I294" s="227"/>
      <c r="J294" s="227"/>
      <c r="K294" s="227"/>
      <c r="L294" s="227"/>
      <c r="M294" s="227"/>
      <c r="N294" s="227"/>
      <c r="O294" s="227"/>
      <c r="P294" s="227"/>
      <c r="Q294" s="224"/>
      <c r="R294" s="224"/>
      <c r="S294" s="224"/>
      <c r="T294" s="224"/>
      <c r="U294" s="224"/>
      <c r="V294" s="224"/>
      <c r="W294" s="224"/>
      <c r="X294" s="224"/>
      <c r="Y294" s="224"/>
      <c r="Z294" s="224"/>
    </row>
    <row r="295" spans="1:26">
      <c r="A295" s="224"/>
      <c r="B295" s="227"/>
      <c r="C295" s="227"/>
      <c r="D295" s="227"/>
      <c r="E295" s="227"/>
      <c r="F295" s="227"/>
      <c r="G295" s="227"/>
      <c r="H295" s="227"/>
      <c r="I295" s="227"/>
      <c r="J295" s="227"/>
      <c r="K295" s="227"/>
      <c r="L295" s="227"/>
      <c r="M295" s="227"/>
      <c r="N295" s="227"/>
      <c r="O295" s="227"/>
      <c r="P295" s="227"/>
      <c r="Q295" s="224"/>
      <c r="R295" s="224"/>
      <c r="S295" s="224"/>
      <c r="T295" s="224"/>
      <c r="U295" s="224"/>
      <c r="V295" s="224"/>
      <c r="W295" s="224"/>
      <c r="X295" s="224"/>
      <c r="Y295" s="224"/>
      <c r="Z295" s="224"/>
    </row>
    <row r="296" spans="1:26">
      <c r="A296" s="224"/>
      <c r="B296"/>
      <c r="C296"/>
      <c r="D296"/>
      <c r="E296"/>
      <c r="F296"/>
      <c r="G296"/>
      <c r="H296"/>
      <c r="I296"/>
      <c r="J296"/>
      <c r="K296"/>
      <c r="L296"/>
      <c r="M296"/>
      <c r="N296"/>
      <c r="O296"/>
      <c r="P296"/>
      <c r="Q296" s="224"/>
      <c r="R296" s="224"/>
      <c r="S296" s="224"/>
      <c r="T296" s="224"/>
      <c r="U296" s="224"/>
      <c r="V296" s="224"/>
      <c r="W296" s="224"/>
      <c r="X296" s="224"/>
      <c r="Y296" s="224"/>
      <c r="Z296" s="224"/>
    </row>
    <row r="297" spans="1:26">
      <c r="A297" s="224"/>
      <c r="B297"/>
      <c r="C297"/>
      <c r="D297"/>
      <c r="E297"/>
      <c r="F297"/>
      <c r="G297"/>
      <c r="H297"/>
      <c r="I297"/>
      <c r="J297"/>
      <c r="K297"/>
      <c r="L297"/>
      <c r="M297"/>
      <c r="N297"/>
      <c r="O297"/>
      <c r="P297"/>
      <c r="Q297" s="224"/>
      <c r="R297" s="224"/>
      <c r="S297" s="224"/>
      <c r="T297" s="224"/>
      <c r="U297" s="224"/>
      <c r="V297" s="224"/>
      <c r="W297" s="224"/>
      <c r="X297" s="224"/>
      <c r="Y297" s="224"/>
      <c r="Z297" s="224"/>
    </row>
    <row r="298" spans="1:26">
      <c r="A298" s="224"/>
      <c r="B298"/>
      <c r="C298"/>
      <c r="D298"/>
      <c r="E298"/>
      <c r="F298"/>
      <c r="G298"/>
      <c r="H298"/>
      <c r="I298"/>
      <c r="J298"/>
      <c r="K298"/>
      <c r="L298"/>
      <c r="M298"/>
      <c r="N298"/>
      <c r="O298"/>
      <c r="P298"/>
      <c r="Q298" s="224"/>
      <c r="R298" s="224"/>
      <c r="S298" s="224"/>
      <c r="T298" s="224"/>
      <c r="U298" s="224"/>
      <c r="V298" s="224"/>
      <c r="W298" s="224"/>
      <c r="X298" s="224"/>
      <c r="Y298" s="224"/>
      <c r="Z298" s="224"/>
    </row>
    <row r="299" spans="1:26">
      <c r="A299" s="224"/>
      <c r="B299"/>
      <c r="C299"/>
      <c r="D299"/>
      <c r="E299"/>
      <c r="F299"/>
      <c r="G299"/>
      <c r="H299"/>
      <c r="I299"/>
      <c r="J299"/>
      <c r="K299"/>
      <c r="L299"/>
      <c r="M299"/>
      <c r="N299"/>
      <c r="O299"/>
      <c r="P299"/>
      <c r="Q299" s="224"/>
      <c r="R299" s="224"/>
      <c r="S299" s="224"/>
      <c r="T299" s="224"/>
      <c r="U299" s="224"/>
      <c r="V299" s="224"/>
      <c r="W299" s="224"/>
      <c r="X299" s="224"/>
      <c r="Y299" s="224"/>
      <c r="Z299" s="224"/>
    </row>
    <row r="300" spans="1:26">
      <c r="A300" s="224"/>
      <c r="B300"/>
      <c r="C300"/>
      <c r="D300"/>
      <c r="E300"/>
      <c r="F300"/>
      <c r="G300"/>
      <c r="H300"/>
      <c r="I300"/>
      <c r="J300"/>
      <c r="K300"/>
      <c r="L300"/>
      <c r="M300"/>
      <c r="N300"/>
      <c r="O300"/>
      <c r="P300"/>
      <c r="Q300" s="224"/>
      <c r="R300" s="224"/>
      <c r="S300" s="224"/>
      <c r="T300" s="224"/>
      <c r="U300" s="224"/>
      <c r="V300" s="224"/>
      <c r="W300" s="224"/>
      <c r="X300" s="224"/>
      <c r="Y300" s="224"/>
      <c r="Z300" s="224"/>
    </row>
    <row r="301" spans="1:26">
      <c r="A301" s="224"/>
      <c r="E301"/>
      <c r="J301" s="166"/>
      <c r="K301"/>
      <c r="L301"/>
      <c r="M301"/>
      <c r="N301"/>
      <c r="O301"/>
      <c r="P301"/>
      <c r="Q301" s="224"/>
      <c r="R301" s="224"/>
      <c r="S301" s="224"/>
      <c r="T301" s="224"/>
      <c r="U301" s="224"/>
      <c r="V301" s="224"/>
      <c r="W301" s="224"/>
      <c r="X301" s="224"/>
      <c r="Y301" s="224"/>
      <c r="Z301" s="224"/>
    </row>
    <row r="302" spans="1:26">
      <c r="A302" s="224"/>
      <c r="J302" s="166"/>
      <c r="K302"/>
      <c r="L302"/>
      <c r="M302"/>
      <c r="N302"/>
      <c r="O302"/>
      <c r="P302"/>
      <c r="Q302" s="224"/>
      <c r="R302" s="224"/>
      <c r="S302" s="224"/>
      <c r="T302" s="224"/>
      <c r="U302" s="224"/>
      <c r="V302" s="224"/>
      <c r="W302" s="224"/>
      <c r="X302" s="224"/>
      <c r="Y302" s="224"/>
      <c r="Z302" s="224"/>
    </row>
    <row r="303" spans="1:26">
      <c r="A303" s="224"/>
      <c r="E303"/>
      <c r="J303" s="166"/>
      <c r="K303"/>
      <c r="L303"/>
      <c r="M303"/>
      <c r="N303"/>
      <c r="O303"/>
      <c r="P303"/>
      <c r="Q303" s="224"/>
      <c r="R303" s="224"/>
      <c r="S303" s="224"/>
      <c r="T303" s="224"/>
      <c r="U303" s="224"/>
      <c r="V303" s="224"/>
      <c r="W303" s="224"/>
      <c r="X303" s="224"/>
      <c r="Y303" s="224"/>
      <c r="Z303" s="224"/>
    </row>
    <row r="304" spans="1:26">
      <c r="A304" s="224"/>
      <c r="E304"/>
      <c r="J304" s="166"/>
      <c r="K304"/>
      <c r="L304"/>
      <c r="M304"/>
      <c r="N304"/>
      <c r="O304"/>
      <c r="P304"/>
      <c r="Q304" s="224"/>
      <c r="R304" s="224"/>
      <c r="S304" s="224"/>
      <c r="T304" s="224"/>
      <c r="U304" s="224"/>
      <c r="V304" s="224"/>
      <c r="W304" s="224"/>
      <c r="X304" s="224"/>
      <c r="Y304" s="224"/>
      <c r="Z304" s="224"/>
    </row>
    <row r="305" spans="1:26" ht="15.75">
      <c r="A305" s="224"/>
      <c r="B305" s="109"/>
      <c r="D305" s="164"/>
      <c r="J305" s="166"/>
      <c r="K305"/>
      <c r="L305"/>
      <c r="M305"/>
      <c r="N305"/>
      <c r="O305"/>
      <c r="P305"/>
      <c r="Q305" s="224"/>
      <c r="R305" s="224"/>
      <c r="S305" s="224"/>
      <c r="T305" s="224"/>
      <c r="U305" s="224"/>
      <c r="V305" s="224"/>
      <c r="W305" s="224"/>
      <c r="X305" s="224"/>
      <c r="Y305" s="224"/>
      <c r="Z305" s="224"/>
    </row>
    <row r="306" spans="1:26" ht="20.25">
      <c r="A306" s="224"/>
      <c r="B306" s="109"/>
      <c r="E306"/>
      <c r="F306" s="388" t="s">
        <v>212</v>
      </c>
      <c r="J306" s="166"/>
      <c r="K306"/>
      <c r="L306"/>
      <c r="M306"/>
      <c r="N306"/>
      <c r="O306"/>
      <c r="P306"/>
      <c r="Q306" s="224"/>
      <c r="R306" s="224"/>
      <c r="S306" s="224"/>
      <c r="T306" s="224"/>
      <c r="U306" s="224"/>
      <c r="V306" s="224"/>
      <c r="W306" s="224"/>
      <c r="X306" s="224"/>
      <c r="Y306" s="224"/>
      <c r="Z306" s="224"/>
    </row>
    <row r="307" spans="1:26" ht="20.25">
      <c r="A307" s="224"/>
      <c r="B307" s="109"/>
      <c r="E307"/>
      <c r="F307" s="388"/>
      <c r="J307" s="166"/>
      <c r="K307"/>
      <c r="L307"/>
      <c r="M307"/>
      <c r="N307"/>
      <c r="O307"/>
      <c r="P307"/>
      <c r="Q307" s="224"/>
      <c r="R307" s="224"/>
      <c r="S307" s="224"/>
      <c r="T307" s="224"/>
      <c r="U307" s="224"/>
      <c r="V307" s="224"/>
      <c r="W307" s="224"/>
      <c r="X307" s="224"/>
      <c r="Y307" s="224"/>
      <c r="Z307" s="224"/>
    </row>
    <row r="308" spans="1:26" ht="15">
      <c r="A308" s="224"/>
      <c r="B308" s="109"/>
      <c r="J308" s="166"/>
      <c r="K308"/>
      <c r="L308"/>
      <c r="M308"/>
      <c r="N308"/>
      <c r="O308"/>
      <c r="P308"/>
      <c r="Q308" s="224"/>
      <c r="R308" s="224"/>
      <c r="S308" s="224"/>
      <c r="T308" s="224"/>
      <c r="U308" s="224"/>
      <c r="V308" s="224"/>
      <c r="W308" s="224"/>
      <c r="X308" s="224"/>
      <c r="Y308" s="224"/>
      <c r="Z308" s="224"/>
    </row>
    <row r="309" spans="1:26" ht="15">
      <c r="A309" s="224"/>
      <c r="B309" s="276"/>
      <c r="C309" s="389" t="s">
        <v>213</v>
      </c>
      <c r="D309" s="218"/>
      <c r="E309" s="218"/>
      <c r="F309" s="390"/>
      <c r="G309" s="539"/>
      <c r="H309" s="539"/>
      <c r="I309" s="539"/>
      <c r="J309" s="539"/>
      <c r="K309" s="539"/>
      <c r="L309" s="539"/>
      <c r="M309" s="539"/>
      <c r="N309" s="539"/>
      <c r="O309" s="391"/>
      <c r="P309" s="276"/>
      <c r="Q309" s="224"/>
      <c r="R309" s="224"/>
      <c r="S309" s="224"/>
      <c r="T309" s="224"/>
      <c r="U309" s="224"/>
      <c r="V309" s="224"/>
      <c r="W309" s="224"/>
      <c r="X309" s="224"/>
      <c r="Y309" s="224"/>
      <c r="Z309" s="224"/>
    </row>
    <row r="310" spans="1:26" ht="15">
      <c r="A310" s="224"/>
      <c r="B310" s="109"/>
      <c r="J310" s="166"/>
      <c r="K310" s="218"/>
      <c r="L310" s="218"/>
      <c r="M310" s="218"/>
      <c r="N310" s="218"/>
      <c r="O310"/>
      <c r="P310"/>
      <c r="Q310" s="224"/>
      <c r="R310" s="224"/>
      <c r="S310" s="224"/>
      <c r="T310" s="224"/>
      <c r="U310" s="224"/>
      <c r="V310" s="224"/>
      <c r="W310" s="224"/>
      <c r="X310" s="224"/>
      <c r="Y310" s="224"/>
      <c r="Z310" s="224"/>
    </row>
    <row r="311" spans="1:26" ht="15">
      <c r="A311" s="224"/>
      <c r="B311" s="109"/>
      <c r="C311" s="109" t="s">
        <v>214</v>
      </c>
      <c r="G311" s="109" t="s">
        <v>215</v>
      </c>
      <c r="J311" s="166"/>
      <c r="K311" s="218"/>
      <c r="L311" s="218"/>
      <c r="M311" s="218"/>
      <c r="N311" s="218"/>
      <c r="O311"/>
      <c r="P311"/>
      <c r="Q311" s="224"/>
      <c r="R311" s="224"/>
      <c r="S311" s="224"/>
      <c r="T311" s="224"/>
      <c r="U311" s="224"/>
      <c r="V311" s="224"/>
      <c r="W311" s="224"/>
      <c r="X311" s="224"/>
      <c r="Y311" s="224"/>
      <c r="Z311" s="224"/>
    </row>
    <row r="312" spans="1:26" ht="15.75">
      <c r="A312" s="224"/>
      <c r="B312"/>
      <c r="D312" s="164"/>
      <c r="J312" s="166"/>
      <c r="K312" s="218"/>
      <c r="L312" s="218"/>
      <c r="M312" s="218"/>
      <c r="N312" s="218"/>
      <c r="O312"/>
      <c r="P312"/>
      <c r="Q312" s="224"/>
      <c r="R312" s="224"/>
      <c r="S312" s="224"/>
      <c r="T312" s="224"/>
      <c r="U312" s="224"/>
      <c r="V312" s="224"/>
      <c r="W312" s="224"/>
      <c r="X312" s="224"/>
      <c r="Y312" s="224"/>
      <c r="Z312" s="224"/>
    </row>
    <row r="313" spans="1:26" ht="15">
      <c r="A313" s="224"/>
      <c r="B313" s="109"/>
      <c r="C313" s="109" t="s">
        <v>104</v>
      </c>
      <c r="D313" s="539">
        <f>+D53</f>
        <v>0</v>
      </c>
      <c r="E313" s="539"/>
      <c r="F313" s="539"/>
      <c r="G313" s="539"/>
      <c r="I313" s="389" t="s">
        <v>204</v>
      </c>
      <c r="J313" s="166"/>
      <c r="K313" s="539">
        <f>+J53</f>
        <v>0</v>
      </c>
      <c r="L313" s="539"/>
      <c r="M313" s="539"/>
      <c r="N313" s="539"/>
      <c r="O313"/>
      <c r="P313"/>
      <c r="Q313" s="224"/>
      <c r="R313" s="224"/>
      <c r="S313" s="224"/>
      <c r="T313" s="224"/>
      <c r="U313" s="224"/>
      <c r="V313" s="224"/>
      <c r="W313" s="224"/>
      <c r="X313" s="224"/>
      <c r="Y313" s="224"/>
      <c r="Z313" s="224"/>
    </row>
    <row r="314" spans="1:26" ht="15">
      <c r="A314" s="224"/>
      <c r="B314" s="109"/>
      <c r="J314" s="166"/>
      <c r="K314" s="218"/>
      <c r="L314" s="218"/>
      <c r="M314" s="218"/>
      <c r="N314" s="218"/>
      <c r="O314"/>
      <c r="P314"/>
      <c r="Q314" s="224"/>
      <c r="R314" s="224"/>
      <c r="S314" s="224"/>
      <c r="T314" s="224"/>
      <c r="U314" s="224"/>
      <c r="V314" s="224"/>
      <c r="W314" s="224"/>
      <c r="X314" s="224"/>
      <c r="Y314" s="224"/>
      <c r="Z314" s="224"/>
    </row>
    <row r="315" spans="1:26" ht="15">
      <c r="A315" s="224"/>
      <c r="B315" s="109"/>
      <c r="C315" s="109" t="s">
        <v>216</v>
      </c>
      <c r="J315" s="166"/>
      <c r="K315" s="218"/>
      <c r="L315" s="218"/>
      <c r="M315" s="218"/>
      <c r="N315" s="218"/>
      <c r="O315"/>
      <c r="P315"/>
      <c r="Q315" s="224"/>
      <c r="R315" s="224"/>
      <c r="S315" s="224"/>
      <c r="T315" s="224"/>
      <c r="U315" s="224"/>
      <c r="V315" s="224"/>
      <c r="W315" s="224"/>
      <c r="X315" s="224"/>
      <c r="Y315" s="224"/>
      <c r="Z315" s="224"/>
    </row>
    <row r="316" spans="1:26" ht="15">
      <c r="A316" s="224"/>
      <c r="B316" s="109"/>
      <c r="C316" s="109"/>
      <c r="J316" s="166"/>
      <c r="K316" s="218"/>
      <c r="L316" s="218"/>
      <c r="M316" s="218"/>
      <c r="N316" s="218"/>
      <c r="O316" s="218"/>
      <c r="P316"/>
      <c r="Q316" s="224"/>
      <c r="R316" s="224"/>
      <c r="S316" s="224"/>
      <c r="T316" s="224"/>
      <c r="U316" s="224"/>
      <c r="V316" s="224"/>
      <c r="W316" s="224"/>
      <c r="X316" s="224"/>
      <c r="Y316" s="224"/>
      <c r="Z316" s="224"/>
    </row>
    <row r="317" spans="1:26" ht="15">
      <c r="A317" s="224"/>
      <c r="B317" s="109"/>
      <c r="C317" s="109"/>
      <c r="D317" s="563" t="s">
        <v>217</v>
      </c>
      <c r="E317" s="564"/>
      <c r="F317" s="395" t="s">
        <v>218</v>
      </c>
      <c r="G317" s="396" t="s">
        <v>219</v>
      </c>
      <c r="J317" s="166"/>
      <c r="K317" s="218"/>
      <c r="L317" s="218"/>
      <c r="M317" s="218"/>
      <c r="N317" s="218"/>
      <c r="O317"/>
      <c r="P317"/>
      <c r="Q317" s="224"/>
      <c r="R317" s="224"/>
      <c r="S317" s="224"/>
      <c r="T317" s="224"/>
      <c r="U317" s="224"/>
      <c r="V317" s="224"/>
      <c r="W317" s="224"/>
      <c r="X317" s="224"/>
      <c r="Y317" s="224"/>
      <c r="Z317" s="224"/>
    </row>
    <row r="318" spans="1:26" ht="15.75">
      <c r="A318" s="224"/>
      <c r="C318" s="254"/>
      <c r="D318" s="565">
        <f>F96</f>
        <v>450</v>
      </c>
      <c r="E318" s="566"/>
      <c r="F318" s="392">
        <f>+D318+100</f>
        <v>550</v>
      </c>
      <c r="G318" s="302"/>
      <c r="H318" s="255" t="s">
        <v>220</v>
      </c>
      <c r="P318"/>
      <c r="Q318" s="224"/>
      <c r="R318" s="224"/>
      <c r="S318" s="224"/>
      <c r="T318" s="224"/>
      <c r="U318" s="224"/>
      <c r="V318" s="224"/>
      <c r="W318" s="224"/>
      <c r="X318" s="224"/>
      <c r="Y318" s="224"/>
      <c r="Z318" s="224"/>
    </row>
    <row r="319" spans="1:26" ht="15.75">
      <c r="A319" s="224"/>
      <c r="C319" s="254"/>
      <c r="D319" s="565">
        <f>F97</f>
        <v>650</v>
      </c>
      <c r="E319" s="566"/>
      <c r="F319" s="392">
        <f t="shared" ref="F319:F322" si="0">+D319+100</f>
        <v>750</v>
      </c>
      <c r="G319" s="302"/>
      <c r="H319" s="255" t="s">
        <v>136</v>
      </c>
      <c r="P319"/>
      <c r="Q319" s="224"/>
      <c r="R319" s="224"/>
      <c r="S319" s="224"/>
      <c r="T319" s="224"/>
      <c r="U319" s="224"/>
      <c r="V319" s="224"/>
      <c r="W319" s="224"/>
      <c r="X319" s="224"/>
      <c r="Y319" s="224"/>
      <c r="Z319" s="224"/>
    </row>
    <row r="320" spans="1:26" ht="15.75">
      <c r="A320" s="224"/>
      <c r="C320" s="254"/>
      <c r="D320" s="565">
        <f>F98</f>
        <v>510</v>
      </c>
      <c r="E320" s="566"/>
      <c r="F320" s="392">
        <f t="shared" si="0"/>
        <v>610</v>
      </c>
      <c r="G320" s="302"/>
      <c r="H320" s="255" t="s">
        <v>137</v>
      </c>
      <c r="P320"/>
      <c r="Q320" s="224"/>
      <c r="R320" s="224"/>
      <c r="S320" s="224"/>
      <c r="T320" s="224"/>
      <c r="U320" s="224"/>
      <c r="V320" s="224"/>
      <c r="W320" s="224"/>
      <c r="X320" s="224"/>
      <c r="Y320" s="224"/>
      <c r="Z320" s="224"/>
    </row>
    <row r="321" spans="1:26" ht="15.75">
      <c r="A321" s="224"/>
      <c r="D321" s="565">
        <f>F99</f>
        <v>1000</v>
      </c>
      <c r="E321" s="566"/>
      <c r="F321" s="392">
        <f t="shared" si="0"/>
        <v>1100</v>
      </c>
      <c r="G321" s="302"/>
      <c r="H321" s="255" t="s">
        <v>221</v>
      </c>
      <c r="P321"/>
      <c r="Q321" s="224"/>
      <c r="R321" s="224"/>
      <c r="S321" s="224"/>
      <c r="T321" s="224"/>
      <c r="U321" s="224"/>
      <c r="V321" s="224"/>
      <c r="W321" s="224"/>
      <c r="X321" s="224"/>
      <c r="Y321" s="224"/>
      <c r="Z321" s="224"/>
    </row>
    <row r="322" spans="1:26" ht="15.75">
      <c r="A322" s="224"/>
      <c r="D322" s="565">
        <f>F100</f>
        <v>320</v>
      </c>
      <c r="E322" s="566"/>
      <c r="F322" s="392">
        <f t="shared" si="0"/>
        <v>420</v>
      </c>
      <c r="G322" s="302"/>
      <c r="H322" s="255" t="s">
        <v>139</v>
      </c>
      <c r="P322"/>
      <c r="Q322" s="224"/>
      <c r="R322" s="224"/>
      <c r="S322" s="224"/>
      <c r="T322" s="224"/>
      <c r="U322" s="224"/>
      <c r="V322" s="224"/>
      <c r="W322" s="224"/>
      <c r="X322" s="224"/>
      <c r="Y322" s="224"/>
      <c r="Z322" s="224"/>
    </row>
    <row r="323" spans="1:26">
      <c r="A323" s="224"/>
      <c r="B323"/>
      <c r="D323" s="567"/>
      <c r="E323" s="567"/>
      <c r="F323" s="567"/>
      <c r="G323" s="568"/>
      <c r="H323" s="568"/>
      <c r="I323" s="568"/>
      <c r="J323" s="568"/>
      <c r="K323" s="568"/>
      <c r="L323" s="568"/>
      <c r="M323" s="218"/>
      <c r="N323" s="218"/>
      <c r="O323"/>
      <c r="P323"/>
      <c r="Q323" s="224"/>
      <c r="R323" s="224"/>
      <c r="S323" s="224"/>
      <c r="T323" s="224"/>
      <c r="U323" s="224"/>
      <c r="V323" s="224"/>
      <c r="W323" s="224"/>
      <c r="X323" s="224"/>
      <c r="Y323" s="224"/>
      <c r="Z323" s="224"/>
    </row>
    <row r="324" spans="1:26">
      <c r="A324" s="224"/>
      <c r="B324"/>
      <c r="D324" s="569" t="s">
        <v>222</v>
      </c>
      <c r="E324" s="569"/>
      <c r="F324" s="569"/>
      <c r="G324" s="569"/>
      <c r="H324" s="569"/>
      <c r="I324" s="569"/>
      <c r="J324" s="569"/>
      <c r="K324" s="569"/>
      <c r="L324" s="569"/>
      <c r="M324" s="218"/>
      <c r="N324" s="218"/>
      <c r="O324"/>
      <c r="P324"/>
      <c r="Q324" s="224"/>
      <c r="R324" s="224"/>
      <c r="S324" s="224"/>
      <c r="T324" s="224"/>
      <c r="U324" s="224"/>
      <c r="V324" s="224"/>
      <c r="W324" s="224"/>
      <c r="X324" s="224"/>
      <c r="Y324" s="224"/>
      <c r="Z324" s="224"/>
    </row>
    <row r="325" spans="1:26" ht="15">
      <c r="A325" s="224"/>
      <c r="B325" s="109"/>
      <c r="D325" s="384"/>
      <c r="E325" s="384"/>
      <c r="F325" s="384"/>
      <c r="G325" s="384"/>
      <c r="H325" s="384"/>
      <c r="I325" s="384"/>
      <c r="J325" s="166"/>
      <c r="K325" s="218"/>
      <c r="L325" s="218"/>
      <c r="M325" s="218"/>
      <c r="N325" s="218"/>
      <c r="O325"/>
      <c r="P325"/>
      <c r="Q325" s="224"/>
      <c r="R325" s="224"/>
      <c r="S325" s="224"/>
      <c r="T325" s="224"/>
      <c r="U325" s="224"/>
      <c r="V325" s="224"/>
      <c r="W325" s="224"/>
      <c r="X325" s="224"/>
      <c r="Y325" s="224"/>
      <c r="Z325" s="224"/>
    </row>
    <row r="326" spans="1:26" ht="15">
      <c r="A326" s="224"/>
      <c r="B326" s="109"/>
      <c r="C326" s="109" t="s">
        <v>223</v>
      </c>
      <c r="D326" s="157"/>
      <c r="E326" s="157"/>
      <c r="F326" s="570" t="s">
        <v>224</v>
      </c>
      <c r="G326" s="570"/>
      <c r="H326" s="570"/>
      <c r="I326" s="570"/>
      <c r="J326" s="570"/>
      <c r="K326" s="570"/>
      <c r="L326" s="570"/>
      <c r="M326" s="570"/>
      <c r="N326" s="570"/>
      <c r="O326"/>
      <c r="P326"/>
      <c r="Q326" s="224"/>
      <c r="R326" s="224"/>
      <c r="S326" s="224"/>
      <c r="T326" s="224"/>
      <c r="U326" s="224"/>
      <c r="V326" s="224"/>
      <c r="W326" s="224"/>
      <c r="X326" s="224"/>
      <c r="Y326" s="224"/>
      <c r="Z326" s="224"/>
    </row>
    <row r="327" spans="1:26" ht="15">
      <c r="A327" s="224"/>
      <c r="B327"/>
      <c r="D327"/>
      <c r="E327"/>
      <c r="F327" s="76" t="s">
        <v>225</v>
      </c>
      <c r="G327" s="76"/>
      <c r="H327" s="76"/>
      <c r="I327" s="76"/>
      <c r="J327" s="255"/>
      <c r="K327" s="76"/>
      <c r="L327" s="76"/>
      <c r="M327" s="76"/>
      <c r="N327" s="76"/>
      <c r="O327"/>
      <c r="P327"/>
      <c r="Q327" s="224"/>
      <c r="R327" s="224"/>
      <c r="S327" s="224"/>
      <c r="T327" s="224"/>
      <c r="U327" s="224"/>
      <c r="V327" s="224"/>
      <c r="W327" s="224"/>
      <c r="X327" s="224"/>
      <c r="Y327" s="224"/>
      <c r="Z327" s="224"/>
    </row>
    <row r="328" spans="1:26" ht="15">
      <c r="A328" s="224"/>
      <c r="B328" s="109"/>
      <c r="D328"/>
      <c r="E328"/>
      <c r="F328" s="76" t="s">
        <v>226</v>
      </c>
      <c r="G328" s="76"/>
      <c r="H328" s="76"/>
      <c r="I328" s="76"/>
      <c r="J328" s="255"/>
      <c r="K328" s="76"/>
      <c r="L328" s="76"/>
      <c r="M328" s="76"/>
      <c r="N328" s="76"/>
      <c r="O328"/>
      <c r="P328"/>
      <c r="Q328" s="224"/>
      <c r="R328" s="224"/>
      <c r="S328" s="224"/>
      <c r="T328" s="224"/>
      <c r="U328" s="224"/>
      <c r="V328" s="224"/>
      <c r="W328" s="224"/>
      <c r="X328" s="224"/>
      <c r="Y328" s="224"/>
      <c r="Z328" s="224"/>
    </row>
    <row r="329" spans="1:26" ht="15.75">
      <c r="A329" s="224"/>
      <c r="B329" s="109"/>
      <c r="D329" s="171"/>
      <c r="E329" s="171"/>
      <c r="F329" s="171"/>
      <c r="G329" s="171"/>
      <c r="H329" s="171"/>
      <c r="I329" s="171"/>
      <c r="J329" s="166"/>
      <c r="K329" s="218"/>
      <c r="L329" s="218"/>
      <c r="M329" s="218"/>
      <c r="N329" s="218"/>
      <c r="O329" s="385"/>
      <c r="P329" s="386"/>
      <c r="Q329" s="224"/>
      <c r="R329" s="224"/>
      <c r="S329" s="224"/>
      <c r="T329" s="224"/>
      <c r="U329" s="224"/>
      <c r="V329" s="224"/>
      <c r="W329" s="224"/>
      <c r="X329" s="224"/>
      <c r="Y329" s="224"/>
      <c r="Z329" s="224"/>
    </row>
    <row r="330" spans="1:26" ht="15.75">
      <c r="A330" s="224"/>
      <c r="B330" s="109"/>
      <c r="C330" s="109" t="s">
        <v>227</v>
      </c>
      <c r="D330" s="393"/>
      <c r="E330" s="393"/>
      <c r="F330" s="571" t="s">
        <v>228</v>
      </c>
      <c r="G330" s="572"/>
      <c r="H330" s="572"/>
      <c r="I330" s="572"/>
      <c r="J330" s="572"/>
      <c r="K330" s="572"/>
      <c r="L330" s="572"/>
      <c r="M330" s="572"/>
      <c r="N330" s="76"/>
      <c r="O330" s="386"/>
      <c r="P330" s="386"/>
      <c r="Q330" s="224"/>
      <c r="R330" s="224"/>
      <c r="S330" s="224"/>
      <c r="T330" s="224"/>
      <c r="U330" s="224"/>
      <c r="V330" s="224"/>
      <c r="W330" s="224"/>
      <c r="X330" s="224"/>
      <c r="Y330" s="224"/>
      <c r="Z330" s="224"/>
    </row>
    <row r="331" spans="1:26" ht="15">
      <c r="A331" s="224"/>
      <c r="B331"/>
      <c r="C331" s="109"/>
      <c r="D331" s="393"/>
      <c r="E331" s="393"/>
      <c r="F331" s="571" t="s">
        <v>229</v>
      </c>
      <c r="G331" s="572"/>
      <c r="H331" s="572"/>
      <c r="I331" s="572"/>
      <c r="J331" s="572"/>
      <c r="K331" s="572"/>
      <c r="L331" s="572"/>
      <c r="M331" s="572"/>
      <c r="N331" s="572"/>
      <c r="O331" s="171"/>
      <c r="P331" s="171"/>
      <c r="Q331" s="224"/>
      <c r="R331" s="224"/>
      <c r="S331" s="224"/>
      <c r="T331" s="224"/>
      <c r="U331" s="224"/>
      <c r="V331" s="224"/>
      <c r="W331" s="224"/>
      <c r="X331" s="224"/>
      <c r="Y331" s="224"/>
      <c r="Z331" s="224"/>
    </row>
    <row r="332" spans="1:26" ht="15">
      <c r="A332" s="224"/>
      <c r="B332" s="109"/>
      <c r="D332" s="272"/>
      <c r="E332" s="272"/>
      <c r="F332" s="272"/>
      <c r="G332" s="272"/>
      <c r="H332" s="272"/>
      <c r="I332" s="272"/>
      <c r="J332" s="166"/>
      <c r="K332" s="218"/>
      <c r="L332" s="218"/>
      <c r="M332" s="218"/>
      <c r="N332" s="218"/>
      <c r="O332"/>
      <c r="P332"/>
      <c r="Q332" s="224"/>
      <c r="R332" s="224"/>
      <c r="S332" s="224"/>
      <c r="T332" s="224"/>
      <c r="U332" s="224"/>
      <c r="V332" s="224"/>
      <c r="W332" s="224"/>
      <c r="X332" s="224"/>
      <c r="Y332" s="224"/>
      <c r="Z332" s="224"/>
    </row>
    <row r="333" spans="1:26" ht="15">
      <c r="A333" s="224"/>
      <c r="B333" s="107"/>
      <c r="C333" s="394" t="s">
        <v>230</v>
      </c>
      <c r="D333"/>
      <c r="E333"/>
      <c r="F333"/>
      <c r="G333"/>
      <c r="H333"/>
      <c r="I333"/>
      <c r="J333"/>
      <c r="K333"/>
      <c r="L333"/>
      <c r="M333"/>
      <c r="N333"/>
      <c r="O333"/>
      <c r="P333"/>
      <c r="Q333" s="224"/>
      <c r="R333" s="224"/>
      <c r="S333" s="224"/>
      <c r="T333" s="224"/>
      <c r="U333" s="224"/>
      <c r="V333" s="224"/>
      <c r="W333" s="224"/>
      <c r="X333" s="224"/>
      <c r="Y333" s="224"/>
      <c r="Z333" s="224"/>
    </row>
    <row r="334" spans="1:26" ht="15">
      <c r="A334" s="224"/>
      <c r="B334" s="107"/>
      <c r="C334" s="394"/>
      <c r="D334"/>
      <c r="E334"/>
      <c r="F334"/>
      <c r="G334"/>
      <c r="H334"/>
      <c r="I334"/>
      <c r="J334"/>
      <c r="K334"/>
      <c r="L334"/>
      <c r="M334"/>
      <c r="N334"/>
      <c r="O334"/>
      <c r="P334"/>
      <c r="Q334" s="224"/>
      <c r="R334" s="224"/>
      <c r="S334" s="224"/>
      <c r="T334" s="224"/>
      <c r="U334" s="224"/>
      <c r="V334" s="224"/>
      <c r="W334" s="224"/>
      <c r="X334" s="224"/>
      <c r="Y334" s="224"/>
      <c r="Z334" s="224"/>
    </row>
    <row r="335" spans="1:26">
      <c r="A335" s="224"/>
      <c r="C335" s="570" t="s">
        <v>231</v>
      </c>
      <c r="D335" s="573"/>
      <c r="E335" s="573"/>
      <c r="F335" s="573"/>
      <c r="G335" s="573"/>
      <c r="H335" s="573"/>
      <c r="I335" s="573"/>
      <c r="J335" s="573"/>
      <c r="K335" s="573"/>
      <c r="L335" s="573"/>
      <c r="M335" s="573"/>
      <c r="N335" s="573"/>
      <c r="O335" s="573"/>
      <c r="P335"/>
      <c r="Q335" s="224"/>
      <c r="R335" s="224"/>
      <c r="S335" s="224"/>
      <c r="T335" s="224"/>
      <c r="U335" s="224"/>
      <c r="V335" s="224"/>
      <c r="W335" s="224"/>
      <c r="X335" s="224"/>
      <c r="Y335" s="224"/>
      <c r="Z335" s="224"/>
    </row>
    <row r="336" spans="1:26">
      <c r="A336" s="224"/>
      <c r="C336"/>
      <c r="J336" s="166"/>
      <c r="K336"/>
      <c r="L336"/>
      <c r="M336"/>
      <c r="N336"/>
      <c r="O336"/>
      <c r="P336"/>
      <c r="Q336" s="224"/>
      <c r="R336" s="224"/>
      <c r="S336" s="224"/>
      <c r="T336" s="224"/>
      <c r="U336" s="224"/>
      <c r="V336" s="224"/>
      <c r="W336" s="224"/>
      <c r="X336" s="224"/>
      <c r="Y336" s="224"/>
      <c r="Z336" s="224"/>
    </row>
    <row r="337" spans="1:26">
      <c r="A337" s="224"/>
      <c r="C337"/>
      <c r="J337" s="166"/>
      <c r="K337"/>
      <c r="L337"/>
      <c r="M337"/>
      <c r="N337"/>
      <c r="O337"/>
      <c r="P337"/>
      <c r="Q337" s="224"/>
      <c r="R337" s="224"/>
      <c r="S337" s="224"/>
      <c r="T337" s="224"/>
      <c r="U337" s="224"/>
      <c r="V337" s="224"/>
      <c r="W337" s="224"/>
      <c r="X337" s="224"/>
      <c r="Y337" s="224"/>
      <c r="Z337" s="224"/>
    </row>
    <row r="338" spans="1:26" ht="15">
      <c r="A338" s="224"/>
      <c r="C338" s="109" t="s">
        <v>200</v>
      </c>
      <c r="D338" s="539"/>
      <c r="E338" s="540"/>
      <c r="F338" s="540"/>
      <c r="G338" s="540"/>
      <c r="I338" s="109" t="s">
        <v>185</v>
      </c>
      <c r="J338" s="539"/>
      <c r="K338" s="540"/>
      <c r="L338" s="540"/>
      <c r="M338" s="540"/>
      <c r="N338"/>
      <c r="O338"/>
      <c r="P338"/>
      <c r="Q338" s="224"/>
      <c r="R338" s="224"/>
      <c r="S338" s="224"/>
      <c r="T338" s="224"/>
      <c r="U338" s="224"/>
      <c r="V338" s="224"/>
      <c r="W338" s="224"/>
      <c r="X338" s="224"/>
      <c r="Y338" s="224"/>
      <c r="Z338" s="224"/>
    </row>
    <row r="339" spans="1:26">
      <c r="A339" s="224"/>
      <c r="J339" s="166"/>
      <c r="K339"/>
      <c r="L339"/>
      <c r="M339"/>
      <c r="N339"/>
      <c r="O339"/>
      <c r="P339"/>
      <c r="Q339" s="224"/>
      <c r="R339" s="224"/>
      <c r="S339" s="224"/>
      <c r="T339" s="224"/>
      <c r="U339" s="224"/>
      <c r="V339" s="224"/>
      <c r="W339" s="224"/>
      <c r="X339" s="224"/>
      <c r="Y339" s="224"/>
      <c r="Z339" s="224"/>
    </row>
    <row r="340" spans="1:26">
      <c r="A340" s="224"/>
      <c r="J340" s="166"/>
      <c r="K340"/>
      <c r="L340"/>
      <c r="M340"/>
      <c r="N340"/>
      <c r="O340"/>
      <c r="P340"/>
      <c r="Q340" s="224"/>
      <c r="R340" s="224"/>
      <c r="S340" s="224"/>
      <c r="T340" s="224"/>
      <c r="U340" s="224"/>
      <c r="V340" s="224"/>
      <c r="W340" s="224"/>
      <c r="X340" s="224"/>
      <c r="Y340" s="224"/>
      <c r="Z340" s="224"/>
    </row>
    <row r="341" spans="1:26" ht="15">
      <c r="A341" s="224"/>
      <c r="C341" s="109" t="s">
        <v>232</v>
      </c>
      <c r="J341" s="166"/>
      <c r="K341"/>
      <c r="L341"/>
      <c r="M341"/>
      <c r="N341"/>
      <c r="O341"/>
      <c r="P341"/>
      <c r="Q341" s="224"/>
      <c r="R341" s="224"/>
      <c r="S341" s="224"/>
      <c r="T341" s="224"/>
      <c r="U341" s="224"/>
      <c r="V341" s="224"/>
      <c r="W341" s="224"/>
      <c r="X341" s="224"/>
      <c r="Y341" s="224"/>
      <c r="Z341" s="224"/>
    </row>
    <row r="342" spans="1:26">
      <c r="A342" s="224"/>
      <c r="J342" s="166"/>
      <c r="K342"/>
      <c r="L342"/>
      <c r="M342"/>
      <c r="N342"/>
      <c r="O342"/>
      <c r="P342"/>
      <c r="Q342" s="224"/>
      <c r="R342" s="224"/>
      <c r="S342" s="224"/>
      <c r="T342" s="224"/>
      <c r="U342" s="224"/>
      <c r="V342" s="224"/>
      <c r="W342" s="224"/>
      <c r="X342" s="224"/>
      <c r="Y342" s="224"/>
      <c r="Z342" s="224"/>
    </row>
    <row r="343" spans="1:26">
      <c r="A343" s="224"/>
      <c r="B343" s="166"/>
      <c r="D343" s="166"/>
      <c r="E343" s="166"/>
      <c r="F343" s="166"/>
      <c r="G343" s="166"/>
      <c r="H343" s="166"/>
      <c r="I343" s="166"/>
      <c r="J343" s="166"/>
      <c r="K343"/>
      <c r="L343"/>
      <c r="M343"/>
      <c r="N343"/>
      <c r="O343"/>
      <c r="P343"/>
      <c r="Q343" s="224"/>
      <c r="R343" s="224"/>
      <c r="S343" s="224"/>
      <c r="T343" s="224"/>
      <c r="U343" s="224"/>
      <c r="V343" s="224"/>
      <c r="W343" s="224"/>
      <c r="X343" s="224"/>
      <c r="Y343" s="224"/>
      <c r="Z343" s="224"/>
    </row>
    <row r="344" spans="1:26">
      <c r="A344" s="224"/>
      <c r="B344"/>
      <c r="C344" s="94" t="s">
        <v>233</v>
      </c>
      <c r="D344"/>
      <c r="E344"/>
      <c r="F344"/>
      <c r="G344"/>
      <c r="H344"/>
      <c r="I344"/>
      <c r="J344"/>
      <c r="K344"/>
      <c r="L344"/>
      <c r="M344"/>
      <c r="N344"/>
      <c r="O344"/>
      <c r="P344"/>
      <c r="Q344" s="224"/>
      <c r="R344" s="224"/>
      <c r="S344" s="224"/>
      <c r="T344" s="224"/>
      <c r="U344" s="224"/>
      <c r="V344" s="224"/>
      <c r="W344" s="224"/>
      <c r="X344" s="224"/>
      <c r="Y344" s="224"/>
      <c r="Z344" s="224"/>
    </row>
    <row r="345" spans="1:26">
      <c r="A345" s="224"/>
      <c r="B345"/>
      <c r="D345"/>
      <c r="E345"/>
      <c r="F345"/>
      <c r="G345"/>
      <c r="H345"/>
      <c r="I345"/>
      <c r="J345"/>
      <c r="K345"/>
      <c r="L345"/>
      <c r="M345"/>
      <c r="N345"/>
      <c r="O345"/>
      <c r="P345"/>
      <c r="Q345" s="224"/>
      <c r="R345" s="224"/>
      <c r="S345" s="224"/>
      <c r="T345" s="224"/>
      <c r="U345" s="224"/>
      <c r="V345" s="224"/>
      <c r="W345" s="224"/>
      <c r="X345" s="224"/>
      <c r="Y345" s="224"/>
      <c r="Z345" s="224"/>
    </row>
    <row r="346" spans="1:26">
      <c r="A346" s="224"/>
      <c r="B346"/>
      <c r="C346"/>
      <c r="D346"/>
      <c r="E346"/>
      <c r="F346"/>
      <c r="G346"/>
      <c r="H346"/>
      <c r="I346"/>
      <c r="J346"/>
      <c r="K346"/>
      <c r="L346"/>
      <c r="M346"/>
      <c r="N346"/>
      <c r="O346"/>
      <c r="P346"/>
      <c r="Q346" s="224"/>
      <c r="R346" s="224"/>
      <c r="S346" s="224"/>
      <c r="T346" s="224"/>
      <c r="U346" s="224"/>
      <c r="V346" s="224"/>
      <c r="W346" s="224"/>
      <c r="X346" s="224"/>
      <c r="Y346" s="224"/>
      <c r="Z346" s="224"/>
    </row>
    <row r="347" spans="1:26">
      <c r="A347" s="224"/>
      <c r="B347"/>
      <c r="C347"/>
      <c r="D347"/>
      <c r="E347"/>
      <c r="F347"/>
      <c r="G347"/>
      <c r="H347"/>
      <c r="I347"/>
      <c r="J347"/>
      <c r="K347"/>
      <c r="L347"/>
      <c r="M347"/>
      <c r="N347"/>
      <c r="O347"/>
      <c r="P347"/>
      <c r="Q347" s="224"/>
      <c r="R347" s="224"/>
      <c r="S347" s="224"/>
      <c r="T347" s="224"/>
      <c r="U347" s="224"/>
      <c r="V347" s="224"/>
      <c r="W347" s="224"/>
      <c r="X347" s="224"/>
      <c r="Y347" s="224"/>
      <c r="Z347" s="224"/>
    </row>
    <row r="348" spans="1:26">
      <c r="A348" s="224"/>
      <c r="B348"/>
      <c r="C348"/>
      <c r="D348"/>
      <c r="E348"/>
      <c r="F348"/>
      <c r="G348"/>
      <c r="H348"/>
      <c r="I348"/>
      <c r="J348"/>
      <c r="K348"/>
      <c r="L348"/>
      <c r="M348"/>
      <c r="N348"/>
      <c r="O348"/>
      <c r="P348"/>
      <c r="Q348" s="224"/>
      <c r="R348" s="224"/>
      <c r="S348" s="224"/>
      <c r="T348" s="224"/>
      <c r="U348" s="224"/>
      <c r="V348" s="224"/>
      <c r="W348" s="224"/>
      <c r="X348" s="224"/>
      <c r="Y348" s="224"/>
      <c r="Z348" s="224"/>
    </row>
    <row r="349" spans="1:26">
      <c r="A349" s="224"/>
      <c r="B349"/>
      <c r="C349"/>
      <c r="D349"/>
      <c r="E349"/>
      <c r="F349"/>
      <c r="G349"/>
      <c r="H349"/>
      <c r="I349"/>
      <c r="J349"/>
      <c r="K349"/>
      <c r="L349"/>
      <c r="M349"/>
      <c r="N349"/>
      <c r="O349"/>
      <c r="P349"/>
      <c r="Q349" s="224"/>
      <c r="R349" s="224"/>
      <c r="S349" s="224"/>
      <c r="T349" s="224"/>
      <c r="U349" s="224"/>
      <c r="V349" s="224"/>
      <c r="W349" s="224"/>
      <c r="X349" s="224"/>
      <c r="Y349" s="224"/>
      <c r="Z349" s="224"/>
    </row>
    <row r="350" spans="1:26">
      <c r="A350" s="224"/>
      <c r="Q350" s="224"/>
      <c r="R350" s="224"/>
      <c r="S350" s="224"/>
      <c r="T350" s="224"/>
      <c r="U350" s="224"/>
      <c r="V350" s="224"/>
      <c r="W350" s="224"/>
      <c r="X350" s="224"/>
      <c r="Y350" s="224"/>
      <c r="Z350" s="224"/>
    </row>
    <row r="351" spans="1:26">
      <c r="A351" s="224"/>
      <c r="B351" s="224"/>
      <c r="C351" s="224"/>
      <c r="D351" s="224"/>
      <c r="E351" s="224"/>
      <c r="F351" s="224"/>
      <c r="G351" s="224"/>
      <c r="H351" s="224"/>
      <c r="I351" s="224"/>
      <c r="J351" s="224"/>
      <c r="K351" s="224"/>
      <c r="L351" s="224"/>
      <c r="M351" s="224"/>
      <c r="N351" s="224"/>
      <c r="O351" s="224"/>
      <c r="P351" s="224"/>
      <c r="Q351" s="224"/>
      <c r="R351" s="224"/>
      <c r="S351" s="224"/>
      <c r="T351" s="224"/>
      <c r="U351" s="224"/>
      <c r="V351" s="224"/>
      <c r="W351" s="224"/>
      <c r="X351" s="224"/>
      <c r="Y351" s="224"/>
      <c r="Z351" s="224"/>
    </row>
    <row r="352" spans="1:26">
      <c r="A352" s="224"/>
      <c r="B352" s="224"/>
      <c r="C352" s="224"/>
      <c r="D352" s="224"/>
      <c r="E352" s="224"/>
      <c r="F352" s="224"/>
      <c r="G352" s="224"/>
      <c r="H352" s="224"/>
      <c r="I352" s="224"/>
      <c r="J352" s="224"/>
      <c r="K352" s="224"/>
      <c r="L352" s="224"/>
      <c r="M352" s="224"/>
      <c r="N352" s="224"/>
      <c r="O352" s="224"/>
      <c r="P352" s="224"/>
      <c r="Q352" s="224"/>
      <c r="R352" s="224"/>
      <c r="S352" s="224"/>
      <c r="T352" s="224"/>
      <c r="U352" s="224"/>
      <c r="V352" s="224"/>
      <c r="W352" s="224"/>
      <c r="X352" s="224"/>
      <c r="Y352" s="224"/>
      <c r="Z352" s="224"/>
    </row>
    <row r="353" spans="1:26">
      <c r="A353" s="224"/>
      <c r="B353" s="224"/>
      <c r="C353" s="224"/>
      <c r="D353" s="224"/>
      <c r="E353" s="224"/>
      <c r="F353" s="224"/>
      <c r="G353" s="224"/>
      <c r="H353" s="224"/>
      <c r="I353" s="224"/>
      <c r="J353" s="224"/>
      <c r="K353" s="224"/>
      <c r="L353" s="224"/>
      <c r="M353" s="224"/>
      <c r="N353" s="224"/>
      <c r="O353" s="224"/>
      <c r="P353" s="224"/>
      <c r="Q353" s="224"/>
      <c r="R353" s="224"/>
      <c r="S353" s="224"/>
      <c r="T353" s="224"/>
      <c r="U353" s="224"/>
      <c r="V353" s="224"/>
      <c r="W353" s="224"/>
      <c r="X353" s="224"/>
      <c r="Y353" s="224"/>
      <c r="Z353" s="224"/>
    </row>
    <row r="354" spans="1:26">
      <c r="A354" s="224"/>
      <c r="B354" s="224"/>
      <c r="C354" s="224"/>
      <c r="D354" s="224"/>
      <c r="E354" s="224"/>
      <c r="F354" s="224"/>
      <c r="G354" s="224"/>
      <c r="H354" s="224"/>
      <c r="I354" s="224"/>
      <c r="J354" s="224"/>
      <c r="K354" s="224"/>
      <c r="L354" s="224"/>
      <c r="M354" s="224"/>
      <c r="N354" s="224"/>
      <c r="O354" s="224"/>
      <c r="P354" s="224"/>
      <c r="Q354" s="224"/>
      <c r="R354" s="224"/>
      <c r="S354" s="224"/>
      <c r="T354" s="224"/>
      <c r="U354" s="224"/>
      <c r="V354" s="224"/>
      <c r="W354" s="224"/>
      <c r="X354" s="224"/>
      <c r="Y354" s="224"/>
      <c r="Z354" s="224"/>
    </row>
    <row r="355" spans="1:26">
      <c r="A355" s="224"/>
      <c r="B355" s="224"/>
      <c r="C355" s="224"/>
      <c r="D355" s="224"/>
      <c r="E355" s="224"/>
      <c r="F355" s="224"/>
      <c r="G355" s="224"/>
      <c r="H355" s="224"/>
      <c r="I355" s="224"/>
      <c r="J355" s="224"/>
      <c r="K355" s="224"/>
      <c r="L355" s="224"/>
      <c r="M355" s="224"/>
      <c r="N355" s="224"/>
      <c r="O355" s="224"/>
      <c r="P355" s="224"/>
      <c r="Q355" s="224"/>
      <c r="R355" s="224"/>
      <c r="S355" s="224"/>
      <c r="T355" s="224"/>
      <c r="U355" s="224"/>
      <c r="V355" s="224"/>
      <c r="W355" s="224"/>
      <c r="X355" s="224"/>
      <c r="Y355" s="224"/>
      <c r="Z355" s="224"/>
    </row>
    <row r="356" spans="1:26">
      <c r="A356" s="224"/>
      <c r="B356" s="224"/>
      <c r="C356" s="224"/>
      <c r="D356" s="224"/>
      <c r="E356" s="224"/>
      <c r="F356" s="224"/>
      <c r="G356" s="224"/>
      <c r="H356" s="224"/>
      <c r="I356" s="224"/>
      <c r="J356" s="224"/>
      <c r="K356" s="224"/>
      <c r="L356" s="224"/>
      <c r="M356" s="224"/>
      <c r="N356" s="224"/>
      <c r="O356" s="224"/>
      <c r="P356" s="224"/>
      <c r="Q356" s="224"/>
      <c r="R356" s="224"/>
      <c r="S356" s="224"/>
      <c r="T356" s="224"/>
      <c r="U356" s="224"/>
      <c r="V356" s="224"/>
      <c r="W356" s="224"/>
      <c r="X356" s="224"/>
      <c r="Y356" s="224"/>
      <c r="Z356" s="224"/>
    </row>
    <row r="357" spans="1:26">
      <c r="A357" s="224"/>
      <c r="B357" s="224"/>
      <c r="C357" s="224"/>
      <c r="D357" s="224"/>
      <c r="E357" s="224"/>
      <c r="F357" s="224"/>
      <c r="G357" s="224"/>
      <c r="H357" s="224"/>
      <c r="I357" s="224"/>
      <c r="J357" s="224"/>
      <c r="K357" s="224"/>
      <c r="L357" s="224"/>
      <c r="M357" s="224"/>
      <c r="N357" s="224"/>
      <c r="O357" s="224"/>
      <c r="P357" s="224"/>
      <c r="Q357" s="224"/>
      <c r="R357" s="224"/>
      <c r="S357" s="224"/>
      <c r="T357" s="224"/>
      <c r="U357" s="224"/>
      <c r="V357" s="224"/>
      <c r="W357" s="224"/>
      <c r="X357" s="224"/>
      <c r="Y357" s="224"/>
      <c r="Z357" s="224"/>
    </row>
    <row r="358" spans="1:26">
      <c r="A358" s="224"/>
      <c r="B358" s="224"/>
      <c r="C358" s="224"/>
      <c r="D358" s="224"/>
      <c r="E358" s="224"/>
      <c r="F358" s="224"/>
      <c r="G358" s="224"/>
      <c r="H358" s="224"/>
      <c r="I358" s="224"/>
      <c r="J358" s="224"/>
      <c r="K358" s="224"/>
      <c r="L358" s="224"/>
      <c r="M358" s="224"/>
      <c r="N358" s="224"/>
      <c r="O358" s="224"/>
      <c r="P358" s="224"/>
      <c r="Q358" s="224"/>
      <c r="R358" s="224"/>
      <c r="S358" s="224"/>
      <c r="T358" s="224"/>
      <c r="U358" s="224"/>
      <c r="V358" s="224"/>
      <c r="W358" s="224"/>
      <c r="X358" s="224"/>
      <c r="Y358" s="224"/>
      <c r="Z358" s="224"/>
    </row>
    <row r="359" spans="1:26">
      <c r="A359" s="224"/>
      <c r="B359" s="224"/>
      <c r="C359" s="224"/>
      <c r="D359" s="224"/>
      <c r="E359" s="224"/>
      <c r="F359" s="224"/>
      <c r="G359" s="224"/>
      <c r="H359" s="224"/>
      <c r="I359" s="224"/>
      <c r="J359" s="224"/>
      <c r="K359" s="224"/>
      <c r="L359" s="224"/>
      <c r="M359" s="224"/>
      <c r="N359" s="224"/>
      <c r="O359" s="224"/>
      <c r="P359" s="224"/>
      <c r="Q359" s="224"/>
      <c r="R359" s="224"/>
      <c r="S359" s="224"/>
      <c r="T359" s="224"/>
      <c r="U359" s="224"/>
      <c r="V359" s="224"/>
      <c r="W359" s="224"/>
      <c r="X359" s="224"/>
      <c r="Y359" s="224"/>
      <c r="Z359" s="224"/>
    </row>
    <row r="360" spans="1:26">
      <c r="A360" s="224"/>
      <c r="B360" s="224"/>
      <c r="C360" s="224"/>
      <c r="D360" s="224"/>
      <c r="E360" s="224"/>
      <c r="F360" s="224"/>
      <c r="G360" s="224"/>
      <c r="H360" s="224"/>
      <c r="I360" s="224"/>
      <c r="J360" s="224"/>
      <c r="K360" s="224"/>
      <c r="L360" s="224"/>
      <c r="M360" s="224"/>
      <c r="N360" s="224"/>
      <c r="O360" s="224"/>
      <c r="P360" s="224"/>
      <c r="Q360" s="224"/>
      <c r="R360" s="224"/>
      <c r="S360" s="224"/>
      <c r="T360" s="224"/>
      <c r="U360" s="224"/>
      <c r="V360" s="224"/>
      <c r="W360" s="224"/>
      <c r="X360" s="224"/>
      <c r="Y360" s="224"/>
      <c r="Z360" s="224"/>
    </row>
    <row r="361" spans="1:26">
      <c r="A361" s="224"/>
      <c r="B361" s="224"/>
      <c r="C361" s="224"/>
      <c r="D361" s="224"/>
      <c r="E361" s="224"/>
      <c r="F361" s="224"/>
      <c r="G361" s="224"/>
      <c r="H361" s="224"/>
      <c r="I361" s="224"/>
      <c r="J361" s="224"/>
      <c r="K361" s="224"/>
      <c r="L361" s="224"/>
      <c r="M361" s="224"/>
      <c r="N361" s="224"/>
      <c r="O361" s="224"/>
      <c r="P361" s="224"/>
      <c r="Q361" s="224"/>
      <c r="R361" s="224"/>
      <c r="S361" s="224"/>
      <c r="T361" s="224"/>
      <c r="U361" s="224"/>
      <c r="V361" s="224"/>
      <c r="W361" s="224"/>
      <c r="X361" s="224"/>
      <c r="Y361" s="224"/>
      <c r="Z361" s="224"/>
    </row>
    <row r="362" spans="1:26">
      <c r="A362" s="224"/>
      <c r="B362" s="224"/>
      <c r="C362" s="224"/>
      <c r="D362" s="224"/>
      <c r="E362" s="224"/>
      <c r="F362" s="224"/>
      <c r="G362" s="224"/>
      <c r="H362" s="224"/>
      <c r="I362" s="224"/>
      <c r="J362" s="224"/>
      <c r="K362" s="224"/>
      <c r="L362" s="224"/>
      <c r="M362" s="224"/>
      <c r="N362" s="224"/>
      <c r="O362" s="224"/>
      <c r="P362" s="224"/>
      <c r="Q362" s="224"/>
      <c r="R362" s="224"/>
      <c r="S362" s="224"/>
      <c r="T362" s="224"/>
      <c r="U362" s="224"/>
      <c r="V362" s="224"/>
      <c r="W362" s="224"/>
      <c r="X362" s="224"/>
      <c r="Y362" s="224"/>
      <c r="Z362" s="224"/>
    </row>
    <row r="363" spans="1:26">
      <c r="A363" s="224"/>
      <c r="B363" s="224"/>
      <c r="C363" s="224"/>
      <c r="D363" s="224"/>
      <c r="E363" s="224"/>
      <c r="F363" s="224"/>
      <c r="G363" s="224"/>
      <c r="H363" s="224"/>
      <c r="I363" s="224"/>
      <c r="J363" s="224"/>
      <c r="K363" s="224"/>
      <c r="L363" s="224"/>
      <c r="M363" s="224"/>
      <c r="N363" s="224"/>
      <c r="O363" s="224"/>
      <c r="P363" s="224"/>
      <c r="Q363" s="224"/>
      <c r="R363" s="224"/>
      <c r="S363" s="224"/>
      <c r="T363" s="224"/>
      <c r="U363" s="224"/>
      <c r="V363" s="224"/>
      <c r="W363" s="224"/>
      <c r="X363" s="224"/>
      <c r="Y363" s="224"/>
      <c r="Z363" s="224"/>
    </row>
    <row r="364" spans="1:26">
      <c r="A364" s="224"/>
      <c r="B364" s="224"/>
      <c r="C364" s="224"/>
      <c r="D364" s="224"/>
      <c r="E364" s="224"/>
      <c r="F364" s="224"/>
      <c r="G364" s="224"/>
      <c r="H364" s="224"/>
      <c r="I364" s="224"/>
      <c r="J364" s="224"/>
      <c r="K364" s="224"/>
      <c r="L364" s="224"/>
      <c r="M364" s="224"/>
      <c r="N364" s="224"/>
      <c r="O364" s="224"/>
      <c r="P364" s="224"/>
      <c r="Q364" s="224"/>
      <c r="R364" s="224"/>
      <c r="S364" s="224"/>
      <c r="T364" s="224"/>
      <c r="U364" s="224"/>
      <c r="V364" s="224"/>
      <c r="W364" s="224"/>
      <c r="X364" s="224"/>
      <c r="Y364" s="224"/>
      <c r="Z364" s="224"/>
    </row>
    <row r="365" spans="1:26">
      <c r="A365" s="224"/>
      <c r="B365" s="224"/>
      <c r="C365" s="224"/>
      <c r="D365" s="224"/>
      <c r="E365" s="224"/>
      <c r="F365" s="224"/>
      <c r="G365" s="224"/>
      <c r="H365" s="224"/>
      <c r="I365" s="224"/>
      <c r="J365" s="224"/>
      <c r="K365" s="224"/>
      <c r="L365" s="224"/>
      <c r="M365" s="224"/>
      <c r="N365" s="224"/>
      <c r="O365" s="224"/>
      <c r="P365" s="224"/>
      <c r="Q365" s="224"/>
      <c r="R365" s="224"/>
      <c r="S365" s="224"/>
      <c r="T365" s="224"/>
      <c r="U365" s="224"/>
      <c r="V365" s="224"/>
      <c r="W365" s="224"/>
      <c r="X365" s="224"/>
      <c r="Y365" s="224"/>
      <c r="Z365" s="224"/>
    </row>
    <row r="366" spans="1:26">
      <c r="A366" s="224"/>
      <c r="B366" s="224"/>
      <c r="C366" s="224"/>
      <c r="D366" s="224"/>
      <c r="E366" s="224"/>
      <c r="F366" s="224"/>
      <c r="G366" s="224"/>
      <c r="H366" s="224"/>
      <c r="I366" s="224"/>
      <c r="J366" s="224"/>
      <c r="K366" s="224"/>
      <c r="L366" s="224"/>
      <c r="M366" s="224"/>
      <c r="N366" s="224"/>
      <c r="O366" s="224"/>
      <c r="P366" s="224"/>
      <c r="Q366" s="224"/>
      <c r="R366" s="224"/>
      <c r="S366" s="224"/>
      <c r="T366" s="224"/>
      <c r="U366" s="224"/>
      <c r="V366" s="224"/>
      <c r="W366" s="224"/>
      <c r="X366" s="224"/>
      <c r="Y366" s="224"/>
      <c r="Z366" s="224"/>
    </row>
    <row r="367" spans="1:26">
      <c r="A367" s="224"/>
      <c r="B367" s="224"/>
      <c r="C367" s="224"/>
      <c r="D367" s="224"/>
      <c r="E367" s="224"/>
      <c r="F367" s="224"/>
      <c r="G367" s="224"/>
      <c r="H367" s="224"/>
      <c r="I367" s="224"/>
      <c r="J367" s="224"/>
      <c r="K367" s="224"/>
      <c r="L367" s="224"/>
      <c r="M367" s="224"/>
      <c r="N367" s="224"/>
      <c r="O367" s="224"/>
      <c r="P367" s="224"/>
      <c r="Q367" s="224"/>
      <c r="R367" s="224"/>
      <c r="S367" s="224"/>
      <c r="T367" s="224"/>
      <c r="U367" s="224"/>
      <c r="V367" s="224"/>
      <c r="W367" s="224"/>
      <c r="X367" s="224"/>
      <c r="Y367" s="224"/>
      <c r="Z367" s="224"/>
    </row>
    <row r="368" spans="1:26">
      <c r="A368" s="224"/>
      <c r="B368" s="224"/>
      <c r="C368" s="224"/>
      <c r="D368" s="224"/>
      <c r="E368" s="224"/>
      <c r="F368" s="224"/>
      <c r="G368" s="224"/>
      <c r="H368" s="224"/>
      <c r="I368" s="224"/>
      <c r="J368" s="224"/>
      <c r="K368" s="224"/>
      <c r="L368" s="224"/>
      <c r="M368" s="224"/>
      <c r="N368" s="224"/>
      <c r="O368" s="224"/>
      <c r="P368" s="224"/>
      <c r="Q368" s="224"/>
      <c r="R368" s="224"/>
      <c r="S368" s="224"/>
      <c r="T368" s="224"/>
      <c r="U368" s="224"/>
      <c r="V368" s="224"/>
      <c r="W368" s="224"/>
      <c r="X368" s="224"/>
      <c r="Y368" s="224"/>
      <c r="Z368" s="224"/>
    </row>
    <row r="369" spans="1:26">
      <c r="A369" s="224"/>
      <c r="B369" s="224"/>
      <c r="C369" s="224"/>
      <c r="D369" s="224"/>
      <c r="E369" s="224"/>
      <c r="F369" s="224"/>
      <c r="G369" s="224"/>
      <c r="H369" s="224"/>
      <c r="I369" s="224"/>
      <c r="J369" s="224"/>
      <c r="K369" s="224"/>
      <c r="L369" s="224"/>
      <c r="M369" s="224"/>
      <c r="N369" s="224"/>
      <c r="O369" s="224"/>
      <c r="P369" s="224"/>
      <c r="Q369" s="224"/>
      <c r="R369" s="224"/>
      <c r="S369" s="224"/>
      <c r="T369" s="224"/>
      <c r="U369" s="224"/>
      <c r="V369" s="224"/>
      <c r="W369" s="224"/>
      <c r="X369" s="224"/>
      <c r="Y369" s="224"/>
      <c r="Z369" s="224"/>
    </row>
    <row r="370" spans="1:26">
      <c r="A370" s="224"/>
      <c r="B370" s="224"/>
      <c r="C370" s="224"/>
      <c r="D370" s="224"/>
      <c r="E370" s="224"/>
      <c r="F370" s="224"/>
      <c r="G370" s="224"/>
      <c r="H370" s="224"/>
      <c r="I370" s="224"/>
      <c r="J370" s="224"/>
      <c r="K370" s="224"/>
      <c r="L370" s="224"/>
      <c r="M370" s="224"/>
      <c r="N370" s="224"/>
      <c r="O370" s="224"/>
      <c r="P370" s="224"/>
      <c r="Q370" s="224"/>
      <c r="R370" s="224"/>
      <c r="S370" s="224"/>
      <c r="T370" s="224"/>
      <c r="U370" s="224"/>
      <c r="V370" s="224"/>
      <c r="W370" s="224"/>
      <c r="X370" s="224"/>
      <c r="Y370" s="224"/>
      <c r="Z370" s="224"/>
    </row>
    <row r="371" spans="1:26">
      <c r="A371" s="224"/>
      <c r="B371" s="224"/>
      <c r="C371" s="224"/>
      <c r="D371" s="224"/>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row>
    <row r="372" spans="1:26">
      <c r="A372" s="224"/>
      <c r="B372" s="224"/>
      <c r="C372" s="224"/>
      <c r="D372" s="224"/>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row>
    <row r="373" spans="1:26">
      <c r="A373" s="224"/>
      <c r="B373" s="224"/>
      <c r="C373" s="224"/>
      <c r="D373" s="224"/>
      <c r="E373" s="224"/>
      <c r="F373" s="224"/>
      <c r="G373" s="224"/>
      <c r="H373" s="224"/>
      <c r="I373" s="224"/>
      <c r="J373" s="224"/>
      <c r="K373" s="224"/>
      <c r="L373" s="224"/>
      <c r="M373" s="224"/>
      <c r="N373" s="224"/>
      <c r="O373" s="224"/>
      <c r="P373" s="224"/>
      <c r="Q373" s="224"/>
      <c r="R373" s="224"/>
      <c r="S373" s="224"/>
      <c r="T373" s="224"/>
      <c r="U373" s="224"/>
      <c r="V373" s="224"/>
      <c r="W373" s="224"/>
      <c r="X373" s="224"/>
      <c r="Y373" s="224"/>
      <c r="Z373" s="224"/>
    </row>
    <row r="374" spans="1:26">
      <c r="A374" s="224"/>
      <c r="B374" s="224"/>
      <c r="C374" s="224"/>
      <c r="D374" s="224"/>
      <c r="E374" s="224"/>
      <c r="F374" s="224"/>
      <c r="G374" s="224"/>
      <c r="H374" s="224"/>
      <c r="I374" s="224"/>
      <c r="J374" s="224"/>
      <c r="K374" s="224"/>
      <c r="L374" s="224"/>
      <c r="M374" s="224"/>
      <c r="N374" s="224"/>
      <c r="O374" s="224"/>
      <c r="P374" s="224"/>
      <c r="Q374" s="224"/>
      <c r="R374" s="224"/>
      <c r="S374" s="224"/>
      <c r="T374" s="224"/>
      <c r="U374" s="224"/>
      <c r="V374" s="224"/>
      <c r="W374" s="224"/>
      <c r="X374" s="224"/>
      <c r="Y374" s="224"/>
      <c r="Z374" s="224"/>
    </row>
    <row r="375" spans="1:26">
      <c r="A375" s="224"/>
      <c r="B375" s="224"/>
      <c r="C375" s="224"/>
      <c r="D375" s="224"/>
      <c r="E375" s="224"/>
      <c r="F375" s="224"/>
      <c r="G375" s="224"/>
      <c r="H375" s="224"/>
      <c r="I375" s="224"/>
      <c r="J375" s="224"/>
      <c r="K375" s="224"/>
      <c r="L375" s="224"/>
      <c r="M375" s="224"/>
      <c r="N375" s="224"/>
      <c r="O375" s="224"/>
      <c r="P375" s="224"/>
      <c r="Q375" s="224"/>
      <c r="R375" s="224"/>
      <c r="S375" s="224"/>
      <c r="T375" s="224"/>
      <c r="U375" s="224"/>
      <c r="V375" s="224"/>
      <c r="W375" s="224"/>
      <c r="X375" s="224"/>
      <c r="Y375" s="224"/>
      <c r="Z375" s="224"/>
    </row>
    <row r="376" spans="1:26">
      <c r="A376" s="224"/>
      <c r="B376" s="224"/>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c r="Y376" s="224"/>
      <c r="Z376" s="224"/>
    </row>
    <row r="377" spans="1:26">
      <c r="A377" s="224"/>
      <c r="B377" s="224"/>
      <c r="C377" s="224"/>
      <c r="D377" s="224"/>
      <c r="E377" s="224"/>
      <c r="F377" s="224"/>
      <c r="G377" s="224"/>
      <c r="H377" s="224"/>
      <c r="I377" s="224"/>
      <c r="J377" s="224"/>
      <c r="K377" s="224"/>
      <c r="L377" s="224"/>
      <c r="M377" s="224"/>
      <c r="N377" s="224"/>
      <c r="O377" s="224"/>
      <c r="P377" s="224"/>
      <c r="Q377" s="224"/>
      <c r="R377" s="224"/>
      <c r="S377" s="224"/>
      <c r="T377" s="224"/>
      <c r="U377" s="224"/>
      <c r="V377" s="224"/>
      <c r="W377" s="224"/>
      <c r="X377" s="224"/>
      <c r="Y377" s="224"/>
      <c r="Z377" s="224"/>
    </row>
    <row r="378" spans="1:26">
      <c r="A378" s="224"/>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c r="Y378" s="224"/>
      <c r="Z378" s="224"/>
    </row>
    <row r="379" spans="1:26">
      <c r="A379" s="224"/>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c r="Y379" s="224"/>
      <c r="Z379" s="224"/>
    </row>
    <row r="380" spans="1:26">
      <c r="A380" s="224"/>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row>
    <row r="381" spans="1:26">
      <c r="A381" s="224"/>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row>
    <row r="382" spans="1:26">
      <c r="A382" s="224"/>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c r="Y382" s="224"/>
      <c r="Z382" s="224"/>
    </row>
    <row r="383" spans="1:26">
      <c r="A383" s="224"/>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row>
    <row r="384" spans="1:26">
      <c r="A384" s="224"/>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c r="Y384" s="224"/>
      <c r="Z384" s="224"/>
    </row>
    <row r="385" spans="1:26">
      <c r="A385" s="224"/>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row>
    <row r="386" spans="1:26">
      <c r="A386" s="224"/>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row>
    <row r="387" spans="1:26">
      <c r="A387" s="224"/>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row>
    <row r="388" spans="1:26">
      <c r="A388" s="224"/>
      <c r="B388" s="224"/>
      <c r="C388" s="224"/>
      <c r="D388" s="224"/>
      <c r="E388" s="224"/>
      <c r="F388" s="224"/>
      <c r="G388" s="224"/>
      <c r="H388" s="224"/>
      <c r="I388" s="224"/>
      <c r="J388" s="224"/>
      <c r="K388" s="224"/>
      <c r="L388" s="224"/>
      <c r="M388" s="224"/>
      <c r="N388" s="224"/>
      <c r="O388" s="224"/>
      <c r="P388" s="224"/>
      <c r="Q388" s="224"/>
      <c r="R388" s="224"/>
      <c r="S388" s="224"/>
      <c r="T388" s="224"/>
      <c r="U388" s="224"/>
      <c r="V388" s="224"/>
      <c r="W388" s="224"/>
      <c r="X388" s="224"/>
      <c r="Y388" s="224"/>
      <c r="Z388" s="224"/>
    </row>
    <row r="389" spans="1:26">
      <c r="A389" s="224"/>
      <c r="B389" s="224"/>
      <c r="C389" s="224"/>
      <c r="D389" s="224"/>
      <c r="E389" s="224"/>
      <c r="F389" s="224"/>
      <c r="G389" s="224"/>
      <c r="H389" s="224"/>
      <c r="I389" s="224"/>
      <c r="J389" s="224"/>
      <c r="K389" s="224"/>
      <c r="L389" s="224"/>
      <c r="M389" s="224"/>
      <c r="N389" s="224"/>
      <c r="O389" s="224"/>
      <c r="P389" s="224"/>
      <c r="Q389" s="224"/>
      <c r="R389" s="224"/>
      <c r="S389" s="224"/>
      <c r="T389" s="224"/>
      <c r="U389" s="224"/>
      <c r="V389" s="224"/>
      <c r="W389" s="224"/>
      <c r="X389" s="224"/>
      <c r="Y389" s="224"/>
      <c r="Z389" s="224"/>
    </row>
    <row r="390" spans="1:26">
      <c r="A390" s="224"/>
      <c r="B390" s="224"/>
      <c r="C390" s="224"/>
      <c r="D390" s="224"/>
      <c r="E390" s="224"/>
      <c r="F390" s="224"/>
      <c r="G390" s="224"/>
      <c r="H390" s="224"/>
      <c r="I390" s="224"/>
      <c r="J390" s="224"/>
      <c r="K390" s="224"/>
      <c r="L390" s="224"/>
      <c r="M390" s="224"/>
      <c r="N390" s="224"/>
      <c r="O390" s="224"/>
      <c r="P390" s="224"/>
      <c r="Q390" s="224"/>
      <c r="R390" s="224"/>
      <c r="S390" s="224"/>
      <c r="T390" s="224"/>
      <c r="U390" s="224"/>
      <c r="V390" s="224"/>
      <c r="W390" s="224"/>
      <c r="X390" s="224"/>
      <c r="Y390" s="224"/>
      <c r="Z390" s="224"/>
    </row>
    <row r="391" spans="1:26">
      <c r="A391" s="224"/>
      <c r="B391" s="224"/>
      <c r="C391" s="224"/>
      <c r="D391" s="224"/>
      <c r="E391" s="224"/>
      <c r="F391" s="224"/>
      <c r="G391" s="224"/>
      <c r="H391" s="224"/>
      <c r="I391" s="224"/>
      <c r="J391" s="224"/>
      <c r="K391" s="224"/>
      <c r="L391" s="224"/>
      <c r="M391" s="224"/>
      <c r="N391" s="224"/>
      <c r="O391" s="224"/>
      <c r="P391" s="224"/>
      <c r="Q391" s="224"/>
      <c r="R391" s="224"/>
      <c r="S391" s="224"/>
      <c r="T391" s="224"/>
      <c r="U391" s="224"/>
      <c r="V391" s="224"/>
      <c r="W391" s="224"/>
      <c r="X391" s="224"/>
      <c r="Y391" s="224"/>
      <c r="Z391" s="224"/>
    </row>
    <row r="392" spans="1:26">
      <c r="A392" s="224"/>
      <c r="B392" s="224"/>
      <c r="C392" s="224"/>
      <c r="D392" s="224"/>
      <c r="E392" s="224"/>
      <c r="F392" s="224"/>
      <c r="G392" s="224"/>
      <c r="H392" s="224"/>
      <c r="I392" s="224"/>
      <c r="J392" s="224"/>
      <c r="K392" s="224"/>
      <c r="L392" s="224"/>
      <c r="M392" s="224"/>
      <c r="N392" s="224"/>
      <c r="O392" s="224"/>
      <c r="P392" s="224"/>
      <c r="Q392" s="224"/>
      <c r="R392" s="224"/>
      <c r="S392" s="224"/>
      <c r="T392" s="224"/>
      <c r="U392" s="224"/>
      <c r="V392" s="224"/>
      <c r="W392" s="224"/>
      <c r="X392" s="224"/>
      <c r="Y392" s="224"/>
      <c r="Z392" s="224"/>
    </row>
    <row r="393" spans="1:26">
      <c r="A393" s="224"/>
      <c r="B393" s="224"/>
      <c r="C393" s="224"/>
      <c r="D393" s="224"/>
      <c r="E393" s="224"/>
      <c r="F393" s="224"/>
      <c r="G393" s="224"/>
      <c r="H393" s="224"/>
      <c r="I393" s="224"/>
      <c r="J393" s="224"/>
      <c r="K393" s="224"/>
      <c r="L393" s="224"/>
      <c r="M393" s="224"/>
      <c r="N393" s="224"/>
      <c r="O393" s="224"/>
      <c r="P393" s="224"/>
      <c r="Q393" s="224"/>
      <c r="R393" s="224"/>
      <c r="S393" s="224"/>
      <c r="T393" s="224"/>
      <c r="U393" s="224"/>
      <c r="V393" s="224"/>
      <c r="W393" s="224"/>
      <c r="X393" s="224"/>
      <c r="Y393" s="224"/>
      <c r="Z393" s="224"/>
    </row>
    <row r="394" spans="1:26">
      <c r="A394" s="224"/>
      <c r="B394" s="224"/>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c r="Y394" s="224"/>
      <c r="Z394" s="224"/>
    </row>
    <row r="395" spans="1:26">
      <c r="A395" s="224"/>
      <c r="B395" s="224"/>
      <c r="C395" s="224"/>
      <c r="D395" s="224"/>
      <c r="E395" s="224"/>
      <c r="F395" s="224"/>
      <c r="G395" s="224"/>
      <c r="H395" s="224"/>
      <c r="I395" s="224"/>
      <c r="J395" s="224"/>
      <c r="K395" s="224"/>
      <c r="L395" s="224"/>
      <c r="M395" s="224"/>
      <c r="N395" s="224"/>
      <c r="O395" s="224"/>
      <c r="P395" s="224"/>
      <c r="Q395" s="224"/>
      <c r="R395" s="224"/>
      <c r="S395" s="224"/>
      <c r="T395" s="224"/>
      <c r="U395" s="224"/>
      <c r="V395" s="224"/>
      <c r="W395" s="224"/>
      <c r="X395" s="224"/>
      <c r="Y395" s="224"/>
      <c r="Z395" s="224"/>
    </row>
    <row r="396" spans="1:26">
      <c r="A396" s="224"/>
      <c r="B396" s="224"/>
      <c r="C396" s="224"/>
      <c r="D396" s="224"/>
      <c r="E396" s="224"/>
      <c r="F396" s="224"/>
      <c r="G396" s="224"/>
      <c r="H396" s="224"/>
      <c r="I396" s="224"/>
      <c r="J396" s="224"/>
      <c r="K396" s="224"/>
      <c r="L396" s="224"/>
      <c r="M396" s="224"/>
      <c r="N396" s="224"/>
      <c r="O396" s="224"/>
      <c r="P396" s="224"/>
      <c r="Q396" s="224"/>
      <c r="R396" s="224"/>
      <c r="S396" s="224"/>
      <c r="T396" s="224"/>
      <c r="U396" s="224"/>
      <c r="V396" s="224"/>
      <c r="W396" s="224"/>
      <c r="X396" s="224"/>
      <c r="Y396" s="224"/>
      <c r="Z396" s="224"/>
    </row>
    <row r="397" spans="1:26">
      <c r="A397" s="224"/>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c r="Y397" s="224"/>
      <c r="Z397" s="224"/>
    </row>
    <row r="398" spans="1:26">
      <c r="A398" s="224"/>
      <c r="B398" s="224"/>
      <c r="C398" s="224"/>
      <c r="D398" s="224"/>
      <c r="E398" s="224"/>
      <c r="F398" s="224"/>
      <c r="G398" s="224"/>
      <c r="H398" s="224"/>
      <c r="I398" s="224"/>
      <c r="J398" s="224"/>
      <c r="K398" s="224"/>
      <c r="L398" s="224"/>
      <c r="M398" s="224"/>
      <c r="N398" s="224"/>
      <c r="O398" s="224"/>
      <c r="P398" s="224"/>
      <c r="Q398" s="224"/>
      <c r="R398" s="224"/>
      <c r="S398" s="224"/>
      <c r="T398" s="224"/>
      <c r="U398" s="224"/>
      <c r="V398" s="224"/>
      <c r="W398" s="224"/>
      <c r="X398" s="224"/>
      <c r="Y398" s="224"/>
      <c r="Z398" s="224"/>
    </row>
    <row r="399" spans="1:26">
      <c r="A399" s="224"/>
      <c r="B399" s="224"/>
      <c r="C399" s="224"/>
      <c r="D399" s="224"/>
      <c r="E399" s="224"/>
      <c r="F399" s="224"/>
      <c r="G399" s="224"/>
      <c r="H399" s="224"/>
      <c r="I399" s="224"/>
      <c r="J399" s="224"/>
      <c r="K399" s="224"/>
      <c r="L399" s="224"/>
      <c r="M399" s="224"/>
      <c r="N399" s="224"/>
      <c r="O399" s="224"/>
      <c r="P399" s="224"/>
      <c r="Q399" s="224"/>
      <c r="R399" s="224"/>
      <c r="S399" s="224"/>
      <c r="T399" s="224"/>
      <c r="U399" s="224"/>
      <c r="V399" s="224"/>
      <c r="W399" s="224"/>
      <c r="X399" s="224"/>
      <c r="Y399" s="224"/>
      <c r="Z399" s="224"/>
    </row>
    <row r="400" spans="1:26">
      <c r="A400" s="224"/>
      <c r="B400" s="224"/>
      <c r="C400" s="224"/>
      <c r="D400" s="224"/>
      <c r="E400" s="224"/>
      <c r="F400" s="224"/>
      <c r="G400" s="224"/>
      <c r="H400" s="224"/>
      <c r="I400" s="224"/>
      <c r="J400" s="224"/>
      <c r="K400" s="224"/>
      <c r="L400" s="224"/>
      <c r="M400" s="224"/>
      <c r="N400" s="224"/>
      <c r="O400" s="224"/>
      <c r="P400" s="224"/>
      <c r="Q400" s="224"/>
      <c r="R400" s="224"/>
      <c r="S400" s="224"/>
      <c r="T400" s="224"/>
      <c r="U400" s="224"/>
      <c r="V400" s="224"/>
      <c r="W400" s="224"/>
      <c r="X400" s="224"/>
      <c r="Y400" s="224"/>
      <c r="Z400" s="224"/>
    </row>
    <row r="401" spans="1:26">
      <c r="A401" s="224"/>
      <c r="B401" s="224"/>
      <c r="C401" s="224"/>
      <c r="D401" s="224"/>
      <c r="E401" s="224"/>
      <c r="F401" s="224"/>
      <c r="G401" s="224"/>
      <c r="H401" s="224"/>
      <c r="I401" s="224"/>
      <c r="J401" s="224"/>
      <c r="K401" s="224"/>
      <c r="L401" s="224"/>
      <c r="M401" s="224"/>
      <c r="N401" s="224"/>
      <c r="O401" s="224"/>
      <c r="P401" s="224"/>
      <c r="Q401" s="224"/>
      <c r="R401" s="224"/>
      <c r="S401" s="224"/>
      <c r="T401" s="224"/>
      <c r="U401" s="224"/>
      <c r="V401" s="224"/>
      <c r="W401" s="224"/>
      <c r="X401" s="224"/>
      <c r="Y401" s="224"/>
      <c r="Z401" s="224"/>
    </row>
    <row r="402" spans="1:26">
      <c r="A402" s="224"/>
      <c r="B402" s="224"/>
      <c r="C402" s="224"/>
      <c r="D402" s="224"/>
      <c r="E402" s="224"/>
      <c r="F402" s="224"/>
      <c r="G402" s="224"/>
      <c r="H402" s="224"/>
      <c r="I402" s="224"/>
      <c r="J402" s="224"/>
      <c r="K402" s="224"/>
      <c r="L402" s="224"/>
      <c r="M402" s="224"/>
      <c r="N402" s="224"/>
      <c r="O402" s="224"/>
      <c r="P402" s="224"/>
      <c r="Q402" s="224"/>
      <c r="R402" s="224"/>
      <c r="S402" s="224"/>
      <c r="T402" s="224"/>
      <c r="U402" s="224"/>
      <c r="V402" s="224"/>
      <c r="W402" s="224"/>
      <c r="X402" s="224"/>
      <c r="Y402" s="224"/>
      <c r="Z402" s="224"/>
    </row>
    <row r="403" spans="1:26">
      <c r="A403" s="224"/>
      <c r="B403" s="224"/>
      <c r="C403" s="224"/>
      <c r="D403" s="224"/>
      <c r="E403" s="224"/>
      <c r="F403" s="224"/>
      <c r="G403" s="224"/>
      <c r="H403" s="224"/>
      <c r="I403" s="224"/>
      <c r="J403" s="224"/>
      <c r="K403" s="224"/>
      <c r="L403" s="224"/>
      <c r="M403" s="224"/>
      <c r="N403" s="224"/>
      <c r="O403" s="224"/>
      <c r="P403" s="224"/>
      <c r="Q403" s="224"/>
      <c r="R403" s="224"/>
      <c r="S403" s="224"/>
      <c r="T403" s="224"/>
      <c r="U403" s="224"/>
      <c r="V403" s="224"/>
      <c r="W403" s="224"/>
      <c r="X403" s="224"/>
      <c r="Y403" s="224"/>
      <c r="Z403" s="224"/>
    </row>
    <row r="404" spans="1:26">
      <c r="A404" s="224"/>
      <c r="B404" s="224"/>
      <c r="C404" s="224"/>
      <c r="D404" s="224"/>
      <c r="E404" s="224"/>
      <c r="F404" s="224"/>
      <c r="G404" s="224"/>
      <c r="H404" s="224"/>
      <c r="I404" s="224"/>
      <c r="J404" s="224"/>
      <c r="K404" s="224"/>
      <c r="L404" s="224"/>
      <c r="M404" s="224"/>
      <c r="N404" s="224"/>
      <c r="O404" s="224"/>
      <c r="P404" s="224"/>
      <c r="Q404" s="224"/>
      <c r="R404" s="224"/>
      <c r="S404" s="224"/>
      <c r="T404" s="224"/>
      <c r="U404" s="224"/>
      <c r="V404" s="224"/>
      <c r="W404" s="224"/>
      <c r="X404" s="224"/>
      <c r="Y404" s="224"/>
      <c r="Z404" s="224"/>
    </row>
  </sheetData>
  <sheetProtection sheet="1" selectLockedCells="1"/>
  <mergeCells count="152">
    <mergeCell ref="A5:A8"/>
    <mergeCell ref="D323:F323"/>
    <mergeCell ref="G323:I323"/>
    <mergeCell ref="J323:L323"/>
    <mergeCell ref="D324:L324"/>
    <mergeCell ref="F326:N326"/>
    <mergeCell ref="F330:M330"/>
    <mergeCell ref="F331:N331"/>
    <mergeCell ref="C335:O335"/>
    <mergeCell ref="A97:A100"/>
    <mergeCell ref="C8:N8"/>
    <mergeCell ref="C9:N9"/>
    <mergeCell ref="C11:N11"/>
    <mergeCell ref="C13:O13"/>
    <mergeCell ref="H15:N15"/>
    <mergeCell ref="D17:N17"/>
    <mergeCell ref="G28:J28"/>
    <mergeCell ref="F30:H30"/>
    <mergeCell ref="A34:A36"/>
    <mergeCell ref="A37:A39"/>
    <mergeCell ref="C53:N53"/>
    <mergeCell ref="C54:N54"/>
    <mergeCell ref="D19:G19"/>
    <mergeCell ref="I19:N19"/>
    <mergeCell ref="D338:G338"/>
    <mergeCell ref="J338:M338"/>
    <mergeCell ref="G309:N309"/>
    <mergeCell ref="D313:G313"/>
    <mergeCell ref="K313:N313"/>
    <mergeCell ref="D317:E317"/>
    <mergeCell ref="D318:E318"/>
    <mergeCell ref="D319:E319"/>
    <mergeCell ref="D320:E320"/>
    <mergeCell ref="D321:E321"/>
    <mergeCell ref="D322:E322"/>
    <mergeCell ref="A20:A25"/>
    <mergeCell ref="D21:N21"/>
    <mergeCell ref="C23:N23"/>
    <mergeCell ref="D26:N26"/>
    <mergeCell ref="D64:E64"/>
    <mergeCell ref="H64:N64"/>
    <mergeCell ref="A65:A66"/>
    <mergeCell ref="D66:I66"/>
    <mergeCell ref="L66:N66"/>
    <mergeCell ref="D56:G56"/>
    <mergeCell ref="J56:N56"/>
    <mergeCell ref="A58:A59"/>
    <mergeCell ref="D58:G58"/>
    <mergeCell ref="J58:N58"/>
    <mergeCell ref="A60:A63"/>
    <mergeCell ref="D60:G60"/>
    <mergeCell ref="J60:N60"/>
    <mergeCell ref="D62:N62"/>
    <mergeCell ref="C76:N76"/>
    <mergeCell ref="A77:A81"/>
    <mergeCell ref="C78:F78"/>
    <mergeCell ref="G78:I78"/>
    <mergeCell ref="L78:N78"/>
    <mergeCell ref="G80:N80"/>
    <mergeCell ref="H70:N70"/>
    <mergeCell ref="C72:G72"/>
    <mergeCell ref="H72:N72"/>
    <mergeCell ref="C74:G74"/>
    <mergeCell ref="H74:N74"/>
    <mergeCell ref="A67:A74"/>
    <mergeCell ref="H68:N68"/>
    <mergeCell ref="C90:N90"/>
    <mergeCell ref="L92:M92"/>
    <mergeCell ref="L93:M93"/>
    <mergeCell ref="C111:N111"/>
    <mergeCell ref="C113:N113"/>
    <mergeCell ref="D115:H115"/>
    <mergeCell ref="J115:N115"/>
    <mergeCell ref="K82:N82"/>
    <mergeCell ref="C84:J84"/>
    <mergeCell ref="K84:N84"/>
    <mergeCell ref="G86:N86"/>
    <mergeCell ref="C88:N88"/>
    <mergeCell ref="H102:O102"/>
    <mergeCell ref="C103:O103"/>
    <mergeCell ref="H104:I104"/>
    <mergeCell ref="J104:M104"/>
    <mergeCell ref="N104:O104"/>
    <mergeCell ref="C125:N125"/>
    <mergeCell ref="C126:N126"/>
    <mergeCell ref="C127:N127"/>
    <mergeCell ref="C128:N128"/>
    <mergeCell ref="A129:A132"/>
    <mergeCell ref="C130:P130"/>
    <mergeCell ref="C117:P117"/>
    <mergeCell ref="A119:A121"/>
    <mergeCell ref="C121:O121"/>
    <mergeCell ref="C122:N122"/>
    <mergeCell ref="C123:N123"/>
    <mergeCell ref="C124:N124"/>
    <mergeCell ref="A157:A165"/>
    <mergeCell ref="C157:O157"/>
    <mergeCell ref="C158:O158"/>
    <mergeCell ref="C165:N165"/>
    <mergeCell ref="D133:G133"/>
    <mergeCell ref="J133:M133"/>
    <mergeCell ref="J135:M135"/>
    <mergeCell ref="C139:N139"/>
    <mergeCell ref="B147:P147"/>
    <mergeCell ref="B148:P148"/>
    <mergeCell ref="C167:F167"/>
    <mergeCell ref="C169:N169"/>
    <mergeCell ref="C171:N171"/>
    <mergeCell ref="C172:F172"/>
    <mergeCell ref="C173:N173"/>
    <mergeCell ref="C175:N175"/>
    <mergeCell ref="C151:N152"/>
    <mergeCell ref="C153:N153"/>
    <mergeCell ref="D155:I155"/>
    <mergeCell ref="F156:I156"/>
    <mergeCell ref="K156:N156"/>
    <mergeCell ref="C188:N188"/>
    <mergeCell ref="C197:N197"/>
    <mergeCell ref="C199:N199"/>
    <mergeCell ref="A200:A208"/>
    <mergeCell ref="D204:H204"/>
    <mergeCell ref="J204:N204"/>
    <mergeCell ref="D208:H208"/>
    <mergeCell ref="J208:N208"/>
    <mergeCell ref="C178:N178"/>
    <mergeCell ref="D181:G181"/>
    <mergeCell ref="J181:M181"/>
    <mergeCell ref="C182:N182"/>
    <mergeCell ref="C184:G184"/>
    <mergeCell ref="C186:N186"/>
    <mergeCell ref="C221:N221"/>
    <mergeCell ref="C231:N231"/>
    <mergeCell ref="B243:P243"/>
    <mergeCell ref="D246:G246"/>
    <mergeCell ref="K246:N246"/>
    <mergeCell ref="C249:N250"/>
    <mergeCell ref="C210:N210"/>
    <mergeCell ref="H212:J212"/>
    <mergeCell ref="L212:N212"/>
    <mergeCell ref="C214:N214"/>
    <mergeCell ref="F218:H218"/>
    <mergeCell ref="K218:M218"/>
    <mergeCell ref="C274:M274"/>
    <mergeCell ref="C275:N278"/>
    <mergeCell ref="C279:M279"/>
    <mergeCell ref="C280:N287"/>
    <mergeCell ref="C254:N257"/>
    <mergeCell ref="C259:N262"/>
    <mergeCell ref="C263:N263"/>
    <mergeCell ref="C264:N267"/>
    <mergeCell ref="C268:M268"/>
    <mergeCell ref="C269:N273"/>
  </mergeCells>
  <hyperlinks>
    <hyperlink ref="D21" r:id="rId1" xr:uid="{00000000-0004-0000-0100-000000000000}"/>
  </hyperlinks>
  <pageMargins left="0.39370078740157483" right="0.39370078740157483" top="0.47244094488188981" bottom="0.59055118110236227" header="7.874015748031496E-2" footer="0.51181102362204722"/>
  <pageSetup paperSize="9" orientation="portrait" horizontalDpi="4294967293"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FF99"/>
  </sheetPr>
  <dimension ref="A1:W38"/>
  <sheetViews>
    <sheetView showGridLines="0" workbookViewId="0">
      <selection activeCell="L10" sqref="L10"/>
    </sheetView>
  </sheetViews>
  <sheetFormatPr baseColWidth="10" defaultColWidth="11.42578125" defaultRowHeight="12.75"/>
  <cols>
    <col min="1" max="1" width="38.42578125" style="94" customWidth="1"/>
    <col min="2" max="2" width="5.42578125" style="94" customWidth="1"/>
    <col min="3" max="3" width="11.42578125" style="94"/>
    <col min="4" max="4" width="11.42578125" style="94" customWidth="1"/>
    <col min="5" max="5" width="18.85546875" style="94" customWidth="1"/>
    <col min="6" max="6" width="13.140625" style="94" customWidth="1"/>
    <col min="7" max="7" width="11.42578125" style="94"/>
    <col min="8" max="8" width="4.5703125" style="94" customWidth="1"/>
    <col min="9" max="10" width="11.42578125" style="94"/>
    <col min="11" max="11" width="17.140625" style="94" customWidth="1"/>
    <col min="12" max="12" width="14.42578125" style="94" customWidth="1"/>
    <col min="13" max="13" width="19.140625" style="94" customWidth="1"/>
    <col min="14" max="14" width="19.42578125" style="94" hidden="1" customWidth="1"/>
    <col min="15" max="17" width="6.5703125" style="94" hidden="1" customWidth="1"/>
    <col min="18" max="18" width="9.85546875" style="94" customWidth="1"/>
    <col min="19" max="16384" width="11.42578125" style="94"/>
  </cols>
  <sheetData>
    <row r="1" spans="1:23" ht="20.25" customHeight="1">
      <c r="A1" s="93"/>
      <c r="B1" s="93"/>
      <c r="C1" s="93"/>
      <c r="D1" s="93"/>
      <c r="E1" s="93"/>
      <c r="F1" s="93"/>
      <c r="G1" s="93"/>
      <c r="H1" s="93"/>
      <c r="I1" s="93"/>
      <c r="J1" s="93"/>
      <c r="K1" s="93"/>
      <c r="L1" s="93"/>
      <c r="M1" s="93"/>
    </row>
    <row r="2" spans="1:23" ht="29.25" customHeight="1">
      <c r="A2" s="93"/>
      <c r="B2" s="93"/>
      <c r="C2" s="478" t="s">
        <v>234</v>
      </c>
      <c r="D2" s="478"/>
      <c r="E2" s="478"/>
      <c r="F2" s="478"/>
      <c r="G2" s="478"/>
      <c r="H2" s="478"/>
      <c r="I2" s="478"/>
      <c r="J2" s="478"/>
      <c r="K2" s="93"/>
      <c r="L2" s="93"/>
      <c r="M2" s="93"/>
    </row>
    <row r="3" spans="1:23">
      <c r="A3" s="93"/>
      <c r="B3" s="93"/>
      <c r="C3" s="128"/>
      <c r="D3" s="132"/>
      <c r="E3" s="132"/>
      <c r="F3" s="128"/>
      <c r="G3" s="128"/>
      <c r="H3" s="128"/>
      <c r="I3" s="128"/>
      <c r="J3" s="128"/>
      <c r="K3" s="93"/>
      <c r="L3" s="93"/>
      <c r="M3" s="93" t="s">
        <v>235</v>
      </c>
    </row>
    <row r="4" spans="1:23">
      <c r="A4" s="93"/>
      <c r="B4" s="93"/>
      <c r="C4" s="133"/>
      <c r="D4" s="134" t="s">
        <v>236</v>
      </c>
      <c r="E4" s="134"/>
      <c r="F4" s="133"/>
      <c r="G4" s="133"/>
      <c r="H4" s="128"/>
      <c r="I4" s="591"/>
      <c r="J4" s="591"/>
      <c r="K4" s="93"/>
      <c r="L4" s="93"/>
      <c r="M4" s="93"/>
      <c r="O4" s="97" t="s">
        <v>237</v>
      </c>
      <c r="Q4" s="95" t="s">
        <v>238</v>
      </c>
    </row>
    <row r="5" spans="1:23">
      <c r="A5" s="93"/>
      <c r="B5" s="93"/>
      <c r="C5" s="133"/>
      <c r="D5" s="134"/>
      <c r="E5" s="134"/>
      <c r="F5" s="133"/>
      <c r="G5" s="133"/>
      <c r="H5" s="128"/>
      <c r="I5" s="129"/>
      <c r="J5" s="129"/>
      <c r="K5" s="93"/>
      <c r="L5" s="93"/>
      <c r="M5" s="93"/>
      <c r="O5" s="98"/>
      <c r="Q5" s="96"/>
      <c r="R5" s="201" t="s">
        <v>239</v>
      </c>
      <c r="S5" s="202"/>
      <c r="T5" s="202"/>
      <c r="U5"/>
      <c r="V5"/>
      <c r="W5"/>
    </row>
    <row r="6" spans="1:23">
      <c r="A6" s="93"/>
      <c r="B6" s="93"/>
      <c r="C6" s="133" t="s">
        <v>240</v>
      </c>
      <c r="D6" s="136">
        <v>42714</v>
      </c>
      <c r="E6" s="133"/>
      <c r="F6" s="137" t="s">
        <v>241</v>
      </c>
      <c r="G6" s="138" t="s">
        <v>242</v>
      </c>
      <c r="H6" s="128"/>
      <c r="I6" s="129"/>
      <c r="J6" s="128"/>
      <c r="K6" s="93"/>
      <c r="L6" s="93"/>
      <c r="M6" s="93"/>
      <c r="O6" s="98">
        <v>6</v>
      </c>
      <c r="Q6" s="96">
        <v>2</v>
      </c>
      <c r="R6" s="203" t="s">
        <v>243</v>
      </c>
      <c r="S6" s="202" t="s">
        <v>241</v>
      </c>
      <c r="T6" s="202">
        <v>5</v>
      </c>
      <c r="U6"/>
      <c r="V6"/>
      <c r="W6"/>
    </row>
    <row r="7" spans="1:23">
      <c r="A7" s="93"/>
      <c r="B7" s="93"/>
      <c r="C7" s="133" t="s">
        <v>244</v>
      </c>
      <c r="D7" s="136">
        <v>41619</v>
      </c>
      <c r="E7" s="133"/>
      <c r="F7" s="137" t="s">
        <v>245</v>
      </c>
      <c r="G7" s="138" t="s">
        <v>242</v>
      </c>
      <c r="H7" s="128"/>
      <c r="I7" s="129"/>
      <c r="J7" s="128"/>
      <c r="K7" s="93"/>
      <c r="L7" s="93"/>
      <c r="M7" s="93"/>
      <c r="O7" s="98">
        <v>6</v>
      </c>
      <c r="Q7" s="96"/>
      <c r="R7" s="203" t="s">
        <v>246</v>
      </c>
      <c r="S7" s="202" t="s">
        <v>247</v>
      </c>
      <c r="T7" s="202">
        <v>4</v>
      </c>
      <c r="U7"/>
      <c r="V7"/>
      <c r="W7"/>
    </row>
    <row r="8" spans="1:23">
      <c r="A8" s="93"/>
      <c r="B8" s="93"/>
      <c r="C8" s="133" t="s">
        <v>248</v>
      </c>
      <c r="D8" s="136">
        <v>41627</v>
      </c>
      <c r="E8" s="133"/>
      <c r="F8" s="137" t="s">
        <v>249</v>
      </c>
      <c r="G8" s="138" t="s">
        <v>242</v>
      </c>
      <c r="H8" s="128"/>
      <c r="I8" s="129"/>
      <c r="J8" s="128"/>
      <c r="K8" s="93"/>
      <c r="L8" s="93"/>
      <c r="M8" s="93"/>
      <c r="O8" s="98"/>
      <c r="Q8" s="96"/>
      <c r="R8" s="203" t="s">
        <v>250</v>
      </c>
      <c r="S8" s="204" t="s">
        <v>251</v>
      </c>
      <c r="T8" s="202">
        <v>8</v>
      </c>
      <c r="U8"/>
      <c r="V8"/>
      <c r="W8"/>
    </row>
    <row r="9" spans="1:23">
      <c r="A9" s="93"/>
      <c r="B9" s="93"/>
      <c r="C9" s="133" t="s">
        <v>252</v>
      </c>
      <c r="D9" s="136">
        <v>41263</v>
      </c>
      <c r="E9" s="133"/>
      <c r="F9" s="137" t="s">
        <v>249</v>
      </c>
      <c r="G9" s="138" t="s">
        <v>242</v>
      </c>
      <c r="H9" s="128"/>
      <c r="I9" s="129"/>
      <c r="J9" s="128"/>
      <c r="K9" s="93"/>
      <c r="L9" s="93"/>
      <c r="M9" s="93"/>
      <c r="O9" s="98">
        <v>6</v>
      </c>
      <c r="Q9" s="96">
        <v>2</v>
      </c>
      <c r="R9" s="203" t="s">
        <v>253</v>
      </c>
      <c r="S9" s="204" t="s">
        <v>251</v>
      </c>
      <c r="T9" s="202">
        <v>8</v>
      </c>
      <c r="U9"/>
      <c r="V9"/>
      <c r="W9"/>
    </row>
    <row r="10" spans="1:23">
      <c r="A10" s="93"/>
      <c r="B10" s="93"/>
      <c r="C10" s="133" t="s">
        <v>254</v>
      </c>
      <c r="D10" s="136">
        <v>40936</v>
      </c>
      <c r="E10" s="133"/>
      <c r="F10" s="137" t="s">
        <v>241</v>
      </c>
      <c r="G10" s="138" t="s">
        <v>242</v>
      </c>
      <c r="H10" s="128"/>
      <c r="I10" s="129"/>
      <c r="J10" s="128"/>
      <c r="K10" s="93"/>
      <c r="L10" s="93"/>
      <c r="M10" s="93"/>
      <c r="O10" s="98">
        <v>6</v>
      </c>
      <c r="Q10" s="96"/>
      <c r="R10" s="205">
        <v>42397</v>
      </c>
      <c r="S10" s="202" t="s">
        <v>241</v>
      </c>
      <c r="T10" s="202">
        <v>5</v>
      </c>
      <c r="U10"/>
      <c r="V10"/>
      <c r="W10"/>
    </row>
    <row r="11" spans="1:23">
      <c r="A11" s="93"/>
      <c r="B11" s="93"/>
      <c r="C11" s="133" t="s">
        <v>255</v>
      </c>
      <c r="D11" s="136">
        <v>41303</v>
      </c>
      <c r="E11" s="133"/>
      <c r="F11" s="137" t="s">
        <v>249</v>
      </c>
      <c r="G11" s="138" t="s">
        <v>242</v>
      </c>
      <c r="H11" s="128"/>
      <c r="I11" s="129"/>
      <c r="J11" s="128"/>
      <c r="K11" s="93"/>
      <c r="L11" s="93"/>
      <c r="M11" s="93"/>
      <c r="O11" s="98">
        <v>6</v>
      </c>
      <c r="Q11" s="96">
        <v>2</v>
      </c>
      <c r="R11" s="205">
        <v>29</v>
      </c>
      <c r="S11" s="204" t="s">
        <v>251</v>
      </c>
      <c r="T11" s="202">
        <v>8</v>
      </c>
      <c r="U11"/>
      <c r="V11"/>
      <c r="W11"/>
    </row>
    <row r="12" spans="1:23">
      <c r="A12" s="93"/>
      <c r="B12" s="93"/>
      <c r="C12" s="133"/>
      <c r="D12" s="136"/>
      <c r="E12" s="191" t="s">
        <v>256</v>
      </c>
      <c r="F12" s="137"/>
      <c r="G12" s="138"/>
      <c r="H12" s="128"/>
      <c r="I12" s="129"/>
      <c r="J12" s="128"/>
      <c r="K12" s="93"/>
      <c r="L12" s="93"/>
      <c r="M12" s="93"/>
      <c r="O12" s="98">
        <v>6</v>
      </c>
      <c r="Q12" s="96"/>
      <c r="R12" s="202"/>
      <c r="S12" s="202"/>
      <c r="T12" s="202">
        <f>SUM(T6:T11)</f>
        <v>38</v>
      </c>
      <c r="U12"/>
      <c r="V12"/>
      <c r="W12"/>
    </row>
    <row r="13" spans="1:23">
      <c r="A13" s="93"/>
      <c r="B13" s="93"/>
      <c r="C13" s="128"/>
      <c r="D13" s="128"/>
      <c r="E13" s="128"/>
      <c r="F13" s="129"/>
      <c r="G13" s="128"/>
      <c r="H13" s="128"/>
      <c r="I13" s="129"/>
      <c r="J13" s="128"/>
      <c r="K13" s="93"/>
      <c r="L13" s="93"/>
      <c r="M13" s="93"/>
      <c r="O13" s="99">
        <f>SUM(O6:O12)</f>
        <v>36</v>
      </c>
      <c r="Q13" s="96"/>
      <c r="R13" s="201"/>
      <c r="S13" s="202"/>
      <c r="T13" s="202"/>
      <c r="U13"/>
      <c r="V13" s="206" t="s">
        <v>257</v>
      </c>
      <c r="W13" s="206" t="s">
        <v>258</v>
      </c>
    </row>
    <row r="14" spans="1:23">
      <c r="A14" s="93"/>
      <c r="B14" s="93"/>
      <c r="C14" s="210"/>
      <c r="D14" s="210"/>
      <c r="E14" s="216" t="s">
        <v>259</v>
      </c>
      <c r="F14" s="212"/>
      <c r="G14" s="212"/>
      <c r="H14" s="128"/>
      <c r="I14" s="215" t="s">
        <v>260</v>
      </c>
      <c r="J14" s="215"/>
      <c r="K14" s="93"/>
      <c r="L14" s="93"/>
      <c r="M14" s="93"/>
      <c r="O14" s="99"/>
      <c r="Q14" s="96"/>
      <c r="R14" s="205">
        <v>42468</v>
      </c>
      <c r="S14" s="204" t="s">
        <v>261</v>
      </c>
      <c r="T14" s="207">
        <v>5</v>
      </c>
      <c r="U14"/>
      <c r="V14" s="206">
        <v>1.5</v>
      </c>
      <c r="W14" s="206">
        <v>3.5</v>
      </c>
    </row>
    <row r="15" spans="1:23" ht="15">
      <c r="A15" s="93"/>
      <c r="B15" s="93"/>
      <c r="C15" s="141" t="s">
        <v>240</v>
      </c>
      <c r="D15" s="140">
        <v>41372</v>
      </c>
      <c r="E15" s="190" t="s">
        <v>262</v>
      </c>
      <c r="F15" s="213" t="s">
        <v>263</v>
      </c>
      <c r="G15" s="214" t="s">
        <v>242</v>
      </c>
      <c r="H15" s="128"/>
      <c r="I15" s="213" t="s">
        <v>264</v>
      </c>
      <c r="J15" s="214" t="s">
        <v>242</v>
      </c>
      <c r="K15" s="93"/>
      <c r="L15" s="93"/>
      <c r="M15" s="93"/>
      <c r="O15" s="100">
        <v>6</v>
      </c>
      <c r="Q15" s="96">
        <v>2</v>
      </c>
      <c r="R15" s="208"/>
      <c r="S15" s="202"/>
      <c r="T15" s="202"/>
      <c r="U15"/>
      <c r="V15" s="209"/>
      <c r="W15" s="209"/>
    </row>
    <row r="16" spans="1:23" ht="15">
      <c r="A16" s="93"/>
      <c r="B16" s="93"/>
      <c r="C16" s="128"/>
      <c r="D16" s="132"/>
      <c r="E16" s="132"/>
      <c r="F16" s="129"/>
      <c r="G16" s="128"/>
      <c r="H16" s="128"/>
      <c r="I16" s="129"/>
      <c r="J16" s="128"/>
      <c r="K16" s="93"/>
      <c r="L16" s="93"/>
      <c r="M16" s="93"/>
      <c r="Q16" s="96"/>
      <c r="U16"/>
      <c r="V16" s="209"/>
      <c r="W16" s="209"/>
    </row>
    <row r="17" spans="1:23" ht="15">
      <c r="A17" s="93"/>
      <c r="B17" s="93"/>
      <c r="C17" s="142"/>
      <c r="D17" s="143" t="s">
        <v>265</v>
      </c>
      <c r="E17" s="143"/>
      <c r="F17" s="142"/>
      <c r="G17" s="142"/>
      <c r="H17" s="128"/>
      <c r="I17" s="144" t="s">
        <v>266</v>
      </c>
      <c r="J17" s="130"/>
      <c r="K17" s="93"/>
      <c r="L17" s="223" t="s">
        <v>267</v>
      </c>
      <c r="M17" s="93"/>
      <c r="P17" s="101" t="s">
        <v>268</v>
      </c>
      <c r="Q17" s="96"/>
      <c r="U17"/>
      <c r="V17" s="209"/>
      <c r="W17" s="209"/>
    </row>
    <row r="18" spans="1:23" ht="15">
      <c r="A18" s="93"/>
      <c r="B18" s="93"/>
      <c r="C18" s="142"/>
      <c r="D18" s="142"/>
      <c r="E18" s="142"/>
      <c r="F18" s="142"/>
      <c r="G18" s="142"/>
      <c r="H18" s="128"/>
      <c r="I18" s="130"/>
      <c r="J18" s="130"/>
      <c r="K18" s="93"/>
      <c r="L18" s="223" t="s">
        <v>269</v>
      </c>
      <c r="M18" s="93"/>
      <c r="P18" s="102"/>
      <c r="Q18" s="96"/>
      <c r="U18"/>
      <c r="V18" s="209"/>
      <c r="W18" s="209"/>
    </row>
    <row r="19" spans="1:23" ht="15">
      <c r="A19" s="93"/>
      <c r="B19" s="93"/>
      <c r="C19" s="142" t="s">
        <v>252</v>
      </c>
      <c r="D19" s="145">
        <v>42478</v>
      </c>
      <c r="E19" s="142"/>
      <c r="F19" s="146" t="s">
        <v>270</v>
      </c>
      <c r="G19" s="147" t="s">
        <v>242</v>
      </c>
      <c r="H19" s="128"/>
      <c r="I19" s="131" t="s">
        <v>271</v>
      </c>
      <c r="J19" s="139" t="s">
        <v>242</v>
      </c>
      <c r="K19" s="93"/>
      <c r="L19" s="93"/>
      <c r="M19" s="93"/>
      <c r="P19" s="102">
        <v>6</v>
      </c>
      <c r="Q19" s="96">
        <v>2</v>
      </c>
      <c r="R19" s="205">
        <v>42478</v>
      </c>
      <c r="S19" s="204" t="s">
        <v>272</v>
      </c>
      <c r="T19" s="202">
        <v>4</v>
      </c>
      <c r="U19"/>
      <c r="V19" s="209">
        <v>1.5</v>
      </c>
      <c r="W19" s="209">
        <v>2.5</v>
      </c>
    </row>
    <row r="20" spans="1:23" ht="15">
      <c r="A20" s="93"/>
      <c r="B20" s="93"/>
      <c r="C20" s="142" t="s">
        <v>254</v>
      </c>
      <c r="D20" s="145">
        <v>42479</v>
      </c>
      <c r="E20" s="142"/>
      <c r="F20" s="146" t="s">
        <v>270</v>
      </c>
      <c r="G20" s="147" t="s">
        <v>242</v>
      </c>
      <c r="H20" s="128"/>
      <c r="I20" s="131" t="s">
        <v>271</v>
      </c>
      <c r="J20" s="139" t="s">
        <v>242</v>
      </c>
      <c r="K20" s="93"/>
      <c r="L20" s="93"/>
      <c r="M20" s="93"/>
      <c r="P20" s="102"/>
      <c r="Q20" s="96"/>
      <c r="R20" s="205">
        <v>42479</v>
      </c>
      <c r="S20" s="204" t="s">
        <v>272</v>
      </c>
      <c r="T20" s="202">
        <v>4</v>
      </c>
      <c r="U20"/>
      <c r="V20" s="209">
        <v>1.5</v>
      </c>
      <c r="W20" s="209">
        <v>2.5</v>
      </c>
    </row>
    <row r="21" spans="1:23" ht="15">
      <c r="A21" s="93"/>
      <c r="B21" s="93"/>
      <c r="C21" s="142" t="s">
        <v>255</v>
      </c>
      <c r="D21" s="145">
        <v>42480</v>
      </c>
      <c r="E21" s="142"/>
      <c r="F21" s="211"/>
      <c r="G21" s="142"/>
      <c r="H21" s="128"/>
      <c r="I21" s="135"/>
      <c r="J21" s="130"/>
      <c r="K21" s="93"/>
      <c r="L21" s="93"/>
      <c r="M21" s="93"/>
      <c r="P21" s="102"/>
      <c r="Q21" s="96"/>
      <c r="R21" s="205">
        <v>42480</v>
      </c>
      <c r="S21" s="204" t="s">
        <v>272</v>
      </c>
      <c r="T21" s="202">
        <v>4</v>
      </c>
      <c r="U21"/>
      <c r="V21" s="209">
        <v>1.5</v>
      </c>
      <c r="W21" s="209">
        <v>2.5</v>
      </c>
    </row>
    <row r="22" spans="1:23" ht="15">
      <c r="A22" s="93"/>
      <c r="B22" s="93"/>
      <c r="C22" s="142" t="s">
        <v>273</v>
      </c>
      <c r="D22" s="145">
        <v>42481</v>
      </c>
      <c r="E22" s="142"/>
      <c r="F22" s="146" t="s">
        <v>270</v>
      </c>
      <c r="G22" s="147" t="s">
        <v>242</v>
      </c>
      <c r="H22" s="128"/>
      <c r="I22" s="131" t="s">
        <v>271</v>
      </c>
      <c r="J22" s="139" t="s">
        <v>242</v>
      </c>
      <c r="K22" s="93"/>
      <c r="L22" s="93"/>
      <c r="M22" s="93"/>
      <c r="P22" s="102"/>
      <c r="Q22" s="96"/>
      <c r="R22" s="205">
        <v>42481</v>
      </c>
      <c r="S22" s="204" t="s">
        <v>272</v>
      </c>
      <c r="T22" s="202">
        <v>4</v>
      </c>
      <c r="U22"/>
      <c r="V22" s="209">
        <v>1.5</v>
      </c>
      <c r="W22" s="209">
        <v>2.5</v>
      </c>
    </row>
    <row r="23" spans="1:23" ht="15">
      <c r="A23" s="93"/>
      <c r="B23" s="93"/>
      <c r="C23" s="142" t="s">
        <v>240</v>
      </c>
      <c r="D23" s="145">
        <v>42116</v>
      </c>
      <c r="E23" s="189"/>
      <c r="F23" s="146" t="s">
        <v>270</v>
      </c>
      <c r="G23" s="147" t="s">
        <v>242</v>
      </c>
      <c r="H23" s="128"/>
      <c r="I23" s="131" t="s">
        <v>271</v>
      </c>
      <c r="J23" s="139" t="s">
        <v>242</v>
      </c>
      <c r="K23" s="93"/>
      <c r="L23" s="93"/>
      <c r="M23" s="93"/>
      <c r="P23" s="102">
        <v>6</v>
      </c>
      <c r="Q23" s="96">
        <v>2</v>
      </c>
      <c r="R23" s="205">
        <v>42482</v>
      </c>
      <c r="S23" s="204" t="s">
        <v>272</v>
      </c>
      <c r="T23" s="202">
        <v>4</v>
      </c>
      <c r="U23"/>
      <c r="V23" s="209">
        <v>1.5</v>
      </c>
      <c r="W23" s="209">
        <v>2.5</v>
      </c>
    </row>
    <row r="24" spans="1:23" ht="15">
      <c r="A24" s="93"/>
      <c r="B24" s="93"/>
      <c r="C24" s="142" t="s">
        <v>254</v>
      </c>
      <c r="D24" s="145">
        <v>42120</v>
      </c>
      <c r="E24" s="143" t="s">
        <v>274</v>
      </c>
      <c r="F24" s="146" t="s">
        <v>270</v>
      </c>
      <c r="G24" s="147" t="s">
        <v>242</v>
      </c>
      <c r="H24" s="128"/>
      <c r="I24" s="131" t="s">
        <v>271</v>
      </c>
      <c r="J24" s="139" t="s">
        <v>242</v>
      </c>
      <c r="K24" s="93"/>
      <c r="L24" s="93"/>
      <c r="M24" s="93"/>
      <c r="P24" s="102"/>
      <c r="Q24" s="96"/>
      <c r="R24" s="205">
        <v>42486</v>
      </c>
      <c r="S24" s="204" t="s">
        <v>272</v>
      </c>
      <c r="T24" s="202">
        <v>4</v>
      </c>
      <c r="U24"/>
      <c r="V24" s="209">
        <v>1.5</v>
      </c>
      <c r="W24" s="209">
        <v>2.5</v>
      </c>
    </row>
    <row r="25" spans="1:23" ht="15">
      <c r="A25" s="93"/>
      <c r="B25" s="93"/>
      <c r="C25" s="128"/>
      <c r="D25" s="129"/>
      <c r="E25" s="128"/>
      <c r="F25" s="128"/>
      <c r="G25" s="128"/>
      <c r="H25" s="128"/>
      <c r="I25" s="128"/>
      <c r="J25" s="128"/>
      <c r="K25" s="93"/>
      <c r="L25" s="93"/>
      <c r="M25" s="93"/>
      <c r="P25" s="102"/>
      <c r="Q25" s="96"/>
      <c r="R25" s="202"/>
      <c r="S25" s="202"/>
      <c r="T25" s="202">
        <f>SUM(T17:T24)</f>
        <v>24</v>
      </c>
      <c r="U25"/>
      <c r="V25" s="209">
        <f>SUM(V17:V24)</f>
        <v>9</v>
      </c>
      <c r="W25" s="209">
        <f>SUM(W17:W24)</f>
        <v>15</v>
      </c>
    </row>
    <row r="26" spans="1:23">
      <c r="A26" s="93"/>
      <c r="B26" s="93"/>
      <c r="C26" s="153"/>
      <c r="D26" s="150" t="s">
        <v>275</v>
      </c>
      <c r="E26" s="153"/>
      <c r="F26" s="153"/>
      <c r="G26" s="148"/>
      <c r="H26" s="128"/>
      <c r="I26" s="148"/>
      <c r="J26" s="148"/>
      <c r="K26" s="93"/>
      <c r="L26" s="93"/>
      <c r="M26" s="93"/>
      <c r="Q26" s="103"/>
    </row>
    <row r="27" spans="1:23">
      <c r="A27" s="93"/>
      <c r="B27" s="93"/>
      <c r="C27" s="153"/>
      <c r="D27" s="153"/>
      <c r="E27" s="150"/>
      <c r="F27" s="199"/>
      <c r="G27" s="222"/>
      <c r="H27" s="128"/>
      <c r="I27" s="153"/>
      <c r="J27" s="153"/>
      <c r="K27" s="93"/>
      <c r="L27" s="93"/>
      <c r="M27" s="93"/>
      <c r="O27" s="104"/>
      <c r="P27" s="104"/>
      <c r="Q27" s="104"/>
      <c r="R27" s="105"/>
    </row>
    <row r="28" spans="1:23">
      <c r="A28" s="93"/>
      <c r="B28" s="93"/>
      <c r="C28" s="153" t="s">
        <v>240</v>
      </c>
      <c r="D28" s="149">
        <v>42123</v>
      </c>
      <c r="E28" s="150"/>
      <c r="F28" s="592"/>
      <c r="G28" s="592"/>
      <c r="H28" s="128"/>
      <c r="I28" s="151" t="s">
        <v>276</v>
      </c>
      <c r="J28" s="152" t="s">
        <v>277</v>
      </c>
      <c r="K28" s="93"/>
      <c r="L28" s="93"/>
      <c r="M28" s="93"/>
      <c r="O28" s="104"/>
      <c r="P28" s="104"/>
      <c r="Q28" s="104"/>
      <c r="R28" s="105"/>
    </row>
    <row r="29" spans="1:23">
      <c r="A29" s="93"/>
      <c r="B29" s="93"/>
      <c r="C29" s="153"/>
      <c r="D29" s="153"/>
      <c r="E29" s="150"/>
      <c r="F29" s="199"/>
      <c r="G29" s="222"/>
      <c r="H29" s="128"/>
      <c r="I29" s="153"/>
      <c r="J29" s="153"/>
      <c r="K29" s="93"/>
      <c r="L29" s="93"/>
      <c r="M29" s="93"/>
    </row>
    <row r="30" spans="1:23">
      <c r="A30" s="93"/>
      <c r="B30" s="93"/>
      <c r="C30" s="153" t="s">
        <v>254</v>
      </c>
      <c r="D30" s="149">
        <v>42493</v>
      </c>
      <c r="E30" s="593" t="s">
        <v>278</v>
      </c>
      <c r="F30" s="594"/>
      <c r="G30" s="594"/>
      <c r="H30" s="128"/>
      <c r="I30" s="151" t="s">
        <v>279</v>
      </c>
      <c r="J30" s="152" t="s">
        <v>242</v>
      </c>
      <c r="K30" s="93"/>
      <c r="L30" s="93"/>
      <c r="M30" s="93"/>
    </row>
    <row r="31" spans="1:23">
      <c r="A31" s="93"/>
      <c r="B31" s="93"/>
      <c r="C31" s="93"/>
      <c r="D31" s="93"/>
      <c r="E31" s="93"/>
      <c r="F31" s="93"/>
      <c r="G31" s="93"/>
      <c r="H31" s="93"/>
      <c r="I31" s="93"/>
      <c r="J31" s="93"/>
      <c r="K31" s="93"/>
      <c r="L31" s="93"/>
      <c r="M31" s="93"/>
    </row>
    <row r="32" spans="1:23">
      <c r="A32" s="93"/>
      <c r="B32" s="93"/>
      <c r="C32" s="93"/>
      <c r="D32" s="93"/>
      <c r="E32" s="93"/>
      <c r="F32" s="93"/>
      <c r="G32" s="93"/>
      <c r="H32" s="93"/>
      <c r="I32" s="93"/>
      <c r="J32" s="93"/>
      <c r="K32" s="93"/>
      <c r="L32" s="93"/>
      <c r="M32" s="93"/>
    </row>
    <row r="33" spans="1:13">
      <c r="A33" s="93"/>
      <c r="B33" s="93"/>
      <c r="C33" s="93"/>
      <c r="D33" s="93"/>
      <c r="E33" s="93"/>
      <c r="F33" s="93"/>
      <c r="G33" s="93"/>
      <c r="H33" s="93"/>
      <c r="I33" s="93"/>
      <c r="J33" s="93"/>
      <c r="K33" s="93"/>
      <c r="L33" s="93"/>
      <c r="M33" s="93"/>
    </row>
    <row r="34" spans="1:13">
      <c r="A34" s="93"/>
      <c r="B34" s="93"/>
      <c r="C34" s="93"/>
      <c r="D34" s="93"/>
      <c r="E34" s="93"/>
      <c r="F34" s="93"/>
      <c r="G34" s="93"/>
      <c r="H34" s="93"/>
      <c r="I34" s="93"/>
      <c r="J34" s="93"/>
      <c r="K34" s="93"/>
      <c r="L34" s="93"/>
      <c r="M34" s="93"/>
    </row>
    <row r="35" spans="1:13">
      <c r="A35" s="93"/>
      <c r="B35" s="93"/>
      <c r="C35" s="93"/>
      <c r="D35" s="93"/>
      <c r="E35" s="93"/>
      <c r="F35" s="93"/>
      <c r="G35" s="93"/>
      <c r="H35" s="93"/>
      <c r="I35" s="93"/>
      <c r="J35" s="93"/>
      <c r="K35" s="93"/>
      <c r="L35" s="93"/>
      <c r="M35" s="93"/>
    </row>
    <row r="36" spans="1:13">
      <c r="A36" s="93"/>
      <c r="B36" s="93"/>
      <c r="C36" s="93"/>
      <c r="D36" s="93"/>
      <c r="E36" s="93"/>
      <c r="F36" s="93"/>
      <c r="G36" s="93"/>
      <c r="H36" s="93"/>
      <c r="I36" s="93"/>
      <c r="J36" s="93"/>
      <c r="K36" s="93"/>
      <c r="L36" s="93"/>
      <c r="M36" s="93"/>
    </row>
    <row r="37" spans="1:13">
      <c r="A37" s="93"/>
      <c r="B37" s="93"/>
      <c r="C37" s="93"/>
      <c r="D37" s="93"/>
      <c r="E37" s="93"/>
      <c r="F37" s="93"/>
      <c r="G37" s="93"/>
      <c r="H37" s="93"/>
      <c r="I37" s="93"/>
      <c r="J37" s="93"/>
      <c r="K37" s="93"/>
      <c r="L37" s="93"/>
      <c r="M37" s="93"/>
    </row>
    <row r="38" spans="1:13">
      <c r="A38" s="93"/>
      <c r="B38" s="93"/>
      <c r="C38" s="93"/>
      <c r="D38" s="93"/>
      <c r="E38" s="93"/>
      <c r="F38" s="93"/>
      <c r="G38" s="93"/>
      <c r="H38" s="93"/>
      <c r="I38" s="93"/>
      <c r="J38" s="93"/>
      <c r="K38" s="93"/>
      <c r="L38" s="93"/>
      <c r="M38" s="93"/>
    </row>
  </sheetData>
  <sheetProtection selectLockedCells="1" selectUnlockedCells="1"/>
  <mergeCells count="4">
    <mergeCell ref="C2:J2"/>
    <mergeCell ref="I4:J4"/>
    <mergeCell ref="F28:G28"/>
    <mergeCell ref="E30:G30"/>
  </mergeCells>
  <pageMargins left="0.39370078740157483" right="0.39370078740157483" top="0.19685039370078741" bottom="0.19685039370078741"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D1DC-B05F-49F5-B954-E3E2E0E0A532}">
  <sheetPr>
    <tabColor rgb="FF99FF99"/>
  </sheetPr>
  <dimension ref="A1:Z128"/>
  <sheetViews>
    <sheetView showGridLines="0" tabSelected="1" zoomScale="95" zoomScaleNormal="95" workbookViewId="0">
      <selection activeCell="W34" sqref="W34"/>
    </sheetView>
  </sheetViews>
  <sheetFormatPr baseColWidth="10" defaultColWidth="11.42578125" defaultRowHeight="12.75"/>
  <cols>
    <col min="1" max="1" width="38.42578125" style="94" customWidth="1"/>
    <col min="2" max="2" width="5.42578125" style="94" customWidth="1"/>
    <col min="3" max="3" width="11.42578125" style="94"/>
    <col min="4" max="4" width="9.42578125" style="94" customWidth="1"/>
    <col min="5" max="5" width="2.140625" style="94" customWidth="1"/>
    <col min="6" max="6" width="10" style="94" customWidth="1"/>
    <col min="7" max="7" width="17" style="94" customWidth="1"/>
    <col min="8" max="8" width="3.140625" style="94" customWidth="1"/>
    <col min="9" max="9" width="13.140625" style="94" customWidth="1"/>
    <col min="10" max="11" width="6.42578125" style="94" customWidth="1"/>
    <col min="12" max="12" width="5.85546875" style="94" customWidth="1"/>
    <col min="13" max="13" width="4.5703125" style="94" customWidth="1"/>
    <col min="14" max="14" width="14.42578125" style="94" customWidth="1"/>
    <col min="15" max="15" width="19.140625" style="94" customWidth="1"/>
    <col min="16" max="16" width="19.42578125" style="94" hidden="1" customWidth="1"/>
    <col min="17" max="19" width="6.5703125" style="94" hidden="1" customWidth="1"/>
    <col min="20" max="16384" width="11.42578125" style="94"/>
  </cols>
  <sheetData>
    <row r="1" spans="1:26" ht="20.25" customHeight="1">
      <c r="A1" s="93"/>
      <c r="B1" s="93"/>
      <c r="C1" s="93"/>
      <c r="D1" s="93"/>
      <c r="E1" s="93"/>
      <c r="F1" s="93"/>
      <c r="G1" s="93"/>
      <c r="H1" s="93"/>
      <c r="I1" s="93"/>
      <c r="J1" s="93"/>
      <c r="K1" s="93"/>
      <c r="L1" s="93"/>
      <c r="M1" s="93"/>
      <c r="N1" s="93"/>
      <c r="O1" s="93"/>
      <c r="P1" s="93"/>
      <c r="Q1" s="93"/>
      <c r="R1" s="93"/>
      <c r="S1" s="93"/>
      <c r="T1" s="93"/>
      <c r="U1" s="93"/>
      <c r="V1" s="93"/>
      <c r="W1" s="93"/>
      <c r="X1" s="93"/>
      <c r="Y1" s="93"/>
      <c r="Z1" s="93"/>
    </row>
    <row r="2" spans="1:26" ht="29.25" customHeight="1">
      <c r="A2" s="93"/>
      <c r="B2" s="600" t="s">
        <v>546</v>
      </c>
      <c r="C2" s="471"/>
      <c r="D2" s="471"/>
      <c r="E2" s="471"/>
      <c r="F2" s="471"/>
      <c r="G2" s="471"/>
      <c r="H2" s="471"/>
      <c r="I2" s="471"/>
      <c r="J2" s="471"/>
      <c r="K2" s="471"/>
      <c r="L2" s="227"/>
      <c r="M2" s="93"/>
      <c r="N2" s="93"/>
      <c r="O2" s="93"/>
      <c r="P2" s="93"/>
      <c r="Q2" s="93"/>
      <c r="R2" s="93"/>
      <c r="S2" s="93"/>
      <c r="T2" s="93"/>
      <c r="U2" s="93"/>
      <c r="V2" s="93"/>
      <c r="W2" s="93"/>
      <c r="X2" s="93"/>
      <c r="Y2" s="93"/>
      <c r="Z2" s="93"/>
    </row>
    <row r="3" spans="1:26" ht="15" customHeight="1">
      <c r="A3" s="93"/>
      <c r="B3" s="329"/>
      <c r="C3" s="407" t="s">
        <v>273</v>
      </c>
      <c r="D3" s="408">
        <v>45933</v>
      </c>
      <c r="E3" s="601" t="s">
        <v>280</v>
      </c>
      <c r="F3" s="602"/>
      <c r="G3" s="434"/>
      <c r="I3" s="409" t="s">
        <v>281</v>
      </c>
      <c r="J3" s="365"/>
      <c r="K3" s="365"/>
      <c r="L3" s="227"/>
      <c r="M3" s="93"/>
      <c r="N3" s="93"/>
      <c r="O3" s="93"/>
      <c r="P3" s="93"/>
      <c r="Q3" s="93"/>
      <c r="R3" s="93"/>
      <c r="S3" s="93"/>
      <c r="T3" s="93"/>
      <c r="U3" s="93"/>
      <c r="V3" s="93"/>
      <c r="W3" s="93"/>
      <c r="X3" s="93"/>
      <c r="Y3" s="93"/>
      <c r="Z3" s="93"/>
    </row>
    <row r="4" spans="1:26" ht="15" customHeight="1">
      <c r="A4" s="93"/>
      <c r="B4" s="329"/>
      <c r="C4" s="128" t="s">
        <v>282</v>
      </c>
      <c r="D4" s="366"/>
      <c r="E4" s="367"/>
      <c r="F4" s="367"/>
      <c r="G4"/>
      <c r="I4" s="129"/>
      <c r="J4" s="368"/>
      <c r="L4" s="227"/>
      <c r="M4" s="93"/>
      <c r="N4" s="93"/>
      <c r="O4" s="93"/>
      <c r="P4" s="93"/>
      <c r="Q4" s="93"/>
      <c r="R4" s="93"/>
      <c r="S4" s="93"/>
      <c r="T4" s="93"/>
      <c r="U4" s="93"/>
      <c r="V4" s="93"/>
      <c r="W4" s="93"/>
      <c r="X4" s="93"/>
      <c r="Y4" s="93"/>
      <c r="Z4" s="93"/>
    </row>
    <row r="5" spans="1:26">
      <c r="A5" s="93"/>
      <c r="C5" s="128"/>
      <c r="D5" s="132"/>
      <c r="E5" s="132"/>
      <c r="F5" s="132"/>
      <c r="G5" s="132"/>
      <c r="H5" s="132"/>
      <c r="I5" s="128"/>
      <c r="J5" s="128"/>
      <c r="K5" s="128"/>
      <c r="L5" s="379"/>
      <c r="M5" s="93"/>
      <c r="N5" s="93"/>
      <c r="O5" s="93" t="s">
        <v>235</v>
      </c>
      <c r="P5" s="93"/>
      <c r="Q5" s="93"/>
      <c r="R5" s="93"/>
      <c r="S5" s="93"/>
      <c r="T5" s="93"/>
      <c r="U5" s="93"/>
      <c r="V5" s="93"/>
      <c r="W5" s="93"/>
      <c r="X5" s="93"/>
      <c r="Y5" s="93"/>
      <c r="Z5" s="93"/>
    </row>
    <row r="6" spans="1:26">
      <c r="A6" s="93"/>
      <c r="C6" s="130" t="s">
        <v>254</v>
      </c>
      <c r="D6" s="410">
        <v>45934</v>
      </c>
      <c r="E6" s="335" t="s">
        <v>565</v>
      </c>
      <c r="F6" s="334"/>
      <c r="G6" s="334"/>
      <c r="H6" s="334"/>
      <c r="I6" s="131" t="s">
        <v>547</v>
      </c>
      <c r="J6" s="336"/>
      <c r="K6" s="336"/>
      <c r="L6" s="227"/>
      <c r="M6" s="93"/>
      <c r="N6" s="93"/>
      <c r="O6" s="93"/>
      <c r="Q6" s="97"/>
      <c r="S6" s="95"/>
      <c r="T6" s="93"/>
      <c r="U6" s="93"/>
      <c r="V6" s="93"/>
      <c r="W6" s="93"/>
      <c r="X6" s="93"/>
      <c r="Y6" s="93"/>
      <c r="Z6" s="93"/>
    </row>
    <row r="7" spans="1:26">
      <c r="A7" s="93"/>
      <c r="C7" s="322"/>
      <c r="D7" s="337"/>
      <c r="E7" s="338"/>
      <c r="F7" s="322"/>
      <c r="G7" s="322"/>
      <c r="H7" s="322"/>
      <c r="I7" s="339"/>
      <c r="J7" s="340"/>
      <c r="K7" s="318"/>
      <c r="L7" s="227"/>
      <c r="M7" s="93"/>
      <c r="N7" s="93"/>
      <c r="O7" s="93"/>
      <c r="Q7" s="97"/>
      <c r="S7" s="95"/>
      <c r="T7" s="93"/>
      <c r="U7" s="93"/>
      <c r="V7" s="93"/>
      <c r="W7" s="93"/>
      <c r="X7" s="93"/>
      <c r="Y7" s="93"/>
      <c r="Z7" s="93"/>
    </row>
    <row r="8" spans="1:26" ht="14.25">
      <c r="A8" s="93"/>
      <c r="C8" s="341"/>
      <c r="D8" s="342"/>
      <c r="E8" s="342"/>
      <c r="F8" s="343" t="s">
        <v>238</v>
      </c>
      <c r="G8" s="342"/>
      <c r="H8" s="342"/>
      <c r="I8" s="330" t="s">
        <v>237</v>
      </c>
      <c r="J8" s="341"/>
      <c r="K8" s="341"/>
      <c r="L8" s="379"/>
      <c r="M8" s="93"/>
      <c r="N8" s="398" t="s">
        <v>283</v>
      </c>
      <c r="O8" s="398" t="s">
        <v>284</v>
      </c>
      <c r="Q8" s="98"/>
      <c r="S8" s="96"/>
      <c r="T8" s="93"/>
      <c r="U8" s="93"/>
      <c r="V8" s="93"/>
      <c r="W8" s="93"/>
      <c r="X8" s="93"/>
      <c r="Y8" s="93"/>
      <c r="Z8" s="93"/>
    </row>
    <row r="9" spans="1:26" ht="14.25">
      <c r="A9" s="93"/>
      <c r="C9" s="341" t="s">
        <v>240</v>
      </c>
      <c r="D9" s="136">
        <v>45955</v>
      </c>
      <c r="E9" s="331"/>
      <c r="F9" s="411" t="s">
        <v>548</v>
      </c>
      <c r="G9" s="356">
        <v>2</v>
      </c>
      <c r="H9" s="596" t="s">
        <v>549</v>
      </c>
      <c r="I9" s="597"/>
      <c r="J9" s="356">
        <v>6</v>
      </c>
      <c r="K9" s="341"/>
      <c r="L9" s="379"/>
      <c r="M9" s="93"/>
      <c r="N9" s="399"/>
      <c r="O9" s="399"/>
      <c r="Q9" s="98">
        <v>6</v>
      </c>
      <c r="S9" s="96">
        <v>2</v>
      </c>
      <c r="T9" s="93"/>
      <c r="U9" s="93"/>
      <c r="V9" s="93"/>
      <c r="W9" s="93"/>
      <c r="X9" s="93"/>
      <c r="Y9" s="93"/>
      <c r="Z9" s="93"/>
    </row>
    <row r="10" spans="1:26" ht="14.25">
      <c r="A10" s="93"/>
      <c r="C10" s="341" t="s">
        <v>244</v>
      </c>
      <c r="D10" s="136">
        <v>45956</v>
      </c>
      <c r="E10" s="331"/>
      <c r="F10" s="411" t="s">
        <v>539</v>
      </c>
      <c r="G10" s="356">
        <v>2</v>
      </c>
      <c r="H10" s="596" t="s">
        <v>564</v>
      </c>
      <c r="I10" s="597"/>
      <c r="J10" s="356">
        <v>6</v>
      </c>
      <c r="K10" s="341"/>
      <c r="L10" s="379"/>
      <c r="M10" s="93"/>
      <c r="N10" s="400" t="s">
        <v>550</v>
      </c>
      <c r="O10" s="401" t="s">
        <v>237</v>
      </c>
      <c r="Q10" s="98">
        <v>6</v>
      </c>
      <c r="S10" s="96"/>
      <c r="T10" s="93"/>
      <c r="U10" s="93"/>
      <c r="V10" s="93"/>
      <c r="W10" s="93"/>
      <c r="X10" s="93"/>
      <c r="Y10" s="93"/>
      <c r="Z10" s="93"/>
    </row>
    <row r="11" spans="1:26" ht="14.25">
      <c r="A11" s="93"/>
      <c r="C11" s="341" t="s">
        <v>285</v>
      </c>
      <c r="D11" s="136">
        <v>45957</v>
      </c>
      <c r="E11" s="331"/>
      <c r="F11" s="411" t="s">
        <v>551</v>
      </c>
      <c r="G11" s="356">
        <v>2</v>
      </c>
      <c r="H11" s="596" t="s">
        <v>552</v>
      </c>
      <c r="I11" s="597"/>
      <c r="J11" s="356">
        <v>6</v>
      </c>
      <c r="K11" s="341"/>
      <c r="L11" s="379"/>
      <c r="M11" s="93"/>
      <c r="N11" s="399"/>
      <c r="O11" s="399"/>
      <c r="Q11" s="98"/>
      <c r="S11" s="96"/>
      <c r="T11" s="93"/>
      <c r="U11" s="93"/>
      <c r="V11" s="93"/>
      <c r="W11" s="93"/>
      <c r="X11" s="93"/>
      <c r="Y11" s="93"/>
      <c r="Z11" s="93"/>
    </row>
    <row r="12" spans="1:26" ht="14.25">
      <c r="A12" s="93"/>
      <c r="C12" s="341" t="s">
        <v>252</v>
      </c>
      <c r="D12" s="136">
        <v>45958</v>
      </c>
      <c r="E12" s="331"/>
      <c r="F12" s="411" t="s">
        <v>551</v>
      </c>
      <c r="G12" s="356">
        <v>2</v>
      </c>
      <c r="H12" s="596" t="s">
        <v>552</v>
      </c>
      <c r="I12" s="597"/>
      <c r="J12" s="356">
        <v>6</v>
      </c>
      <c r="K12" s="341"/>
      <c r="L12" s="379"/>
      <c r="M12" s="93"/>
      <c r="N12" s="402" t="s">
        <v>553</v>
      </c>
      <c r="O12" s="402" t="s">
        <v>266</v>
      </c>
      <c r="Q12" s="98">
        <v>6</v>
      </c>
      <c r="S12" s="96">
        <v>2</v>
      </c>
      <c r="T12" s="93"/>
      <c r="U12" s="93"/>
      <c r="V12" s="93"/>
      <c r="W12" s="93"/>
      <c r="X12" s="93"/>
      <c r="Y12" s="93"/>
      <c r="Z12" s="93"/>
    </row>
    <row r="13" spans="1:26" ht="14.25">
      <c r="A13" s="93"/>
      <c r="C13" s="341" t="s">
        <v>254</v>
      </c>
      <c r="D13" s="136">
        <v>45959</v>
      </c>
      <c r="E13" s="331"/>
      <c r="F13" s="411" t="s">
        <v>551</v>
      </c>
      <c r="G13" s="356">
        <v>2</v>
      </c>
      <c r="H13" s="596" t="s">
        <v>552</v>
      </c>
      <c r="I13" s="597"/>
      <c r="J13" s="356">
        <v>6</v>
      </c>
      <c r="K13" s="341"/>
      <c r="L13" s="379"/>
      <c r="M13" s="93"/>
      <c r="N13" s="399"/>
      <c r="O13" s="399"/>
      <c r="Q13" s="98">
        <v>6</v>
      </c>
      <c r="S13" s="96"/>
      <c r="T13" s="93"/>
      <c r="U13" s="93"/>
      <c r="V13" s="93"/>
      <c r="W13" s="93"/>
      <c r="X13" s="93"/>
      <c r="Y13" s="93"/>
      <c r="Z13" s="93"/>
    </row>
    <row r="14" spans="1:26" ht="14.25">
      <c r="A14" s="93"/>
      <c r="C14" s="341" t="s">
        <v>255</v>
      </c>
      <c r="D14" s="136">
        <v>45960</v>
      </c>
      <c r="E14" s="331"/>
      <c r="F14" s="411" t="s">
        <v>551</v>
      </c>
      <c r="G14" s="356">
        <v>4</v>
      </c>
      <c r="H14" s="596" t="s">
        <v>552</v>
      </c>
      <c r="I14" s="597"/>
      <c r="J14" s="356">
        <v>4</v>
      </c>
      <c r="K14" s="341"/>
      <c r="L14" s="379"/>
      <c r="M14" s="93"/>
      <c r="N14" s="403" t="s">
        <v>286</v>
      </c>
      <c r="O14" s="403" t="s">
        <v>287</v>
      </c>
      <c r="Q14" s="98">
        <v>6</v>
      </c>
      <c r="S14" s="96">
        <v>2</v>
      </c>
      <c r="T14" s="93"/>
      <c r="U14" s="93"/>
      <c r="V14" s="93"/>
      <c r="W14" s="93"/>
      <c r="X14" s="93"/>
      <c r="Y14" s="93"/>
      <c r="Z14" s="93"/>
    </row>
    <row r="15" spans="1:26" ht="14.25">
      <c r="A15" s="93"/>
      <c r="C15" s="341" t="s">
        <v>273</v>
      </c>
      <c r="D15" s="136">
        <v>45961</v>
      </c>
      <c r="E15" s="332"/>
      <c r="F15" s="411" t="s">
        <v>551</v>
      </c>
      <c r="G15" s="356">
        <v>2</v>
      </c>
      <c r="H15" s="598" t="s">
        <v>552</v>
      </c>
      <c r="I15" s="599"/>
      <c r="J15" s="356">
        <v>6</v>
      </c>
      <c r="K15" s="341"/>
      <c r="L15" s="379"/>
      <c r="M15" s="93"/>
      <c r="N15" s="399"/>
      <c r="O15" s="399"/>
      <c r="Q15" s="98">
        <v>6</v>
      </c>
      <c r="S15" s="96"/>
      <c r="T15" s="93"/>
      <c r="U15" s="93"/>
      <c r="V15" s="93"/>
      <c r="W15" s="93"/>
      <c r="X15" s="93"/>
      <c r="Y15" s="93"/>
      <c r="Z15" s="93"/>
    </row>
    <row r="16" spans="1:26" ht="14.25">
      <c r="A16" s="93"/>
      <c r="C16" s="341"/>
      <c r="D16" s="345"/>
      <c r="E16" s="331"/>
      <c r="F16" s="344"/>
      <c r="G16" s="342"/>
      <c r="H16" s="344"/>
      <c r="I16" s="333"/>
      <c r="J16" s="356"/>
      <c r="K16" s="341"/>
      <c r="L16" s="227"/>
      <c r="M16" s="93"/>
      <c r="N16" s="404" t="s">
        <v>554</v>
      </c>
      <c r="O16" s="404" t="s">
        <v>288</v>
      </c>
      <c r="Q16" s="98"/>
      <c r="S16" s="96"/>
      <c r="T16" s="93"/>
      <c r="U16" s="93"/>
      <c r="V16" s="93"/>
      <c r="W16" s="93"/>
      <c r="X16" s="93"/>
      <c r="Y16" s="93"/>
      <c r="Z16" s="93"/>
    </row>
    <row r="17" spans="1:26" ht="15">
      <c r="A17" s="93"/>
      <c r="C17" s="322"/>
      <c r="D17" s="346"/>
      <c r="E17" s="346"/>
      <c r="F17" s="346"/>
      <c r="G17" s="347"/>
      <c r="H17" s="339"/>
      <c r="I17" s="339"/>
      <c r="J17" s="339"/>
      <c r="K17" s="318"/>
      <c r="L17" s="379"/>
      <c r="M17" s="93"/>
      <c r="N17" s="352"/>
      <c r="O17" s="352"/>
      <c r="Q17" s="98"/>
      <c r="S17" s="96"/>
      <c r="T17" s="93"/>
      <c r="U17" s="93"/>
      <c r="V17" s="93"/>
      <c r="W17" s="93"/>
      <c r="X17" s="93"/>
      <c r="Y17" s="93"/>
      <c r="Z17" s="93"/>
    </row>
    <row r="18" spans="1:26" ht="15.75">
      <c r="A18" s="93"/>
      <c r="C18" s="348" t="s">
        <v>244</v>
      </c>
      <c r="D18" s="145">
        <v>45619</v>
      </c>
      <c r="E18" s="349"/>
      <c r="F18" s="369" t="s">
        <v>289</v>
      </c>
      <c r="G18" s="348" t="s">
        <v>290</v>
      </c>
      <c r="H18" s="348"/>
      <c r="I18" s="378" t="s">
        <v>291</v>
      </c>
      <c r="J18" s="348"/>
      <c r="K18" s="348"/>
      <c r="L18" s="379"/>
      <c r="M18" s="93"/>
      <c r="N18" s="353">
        <v>102</v>
      </c>
      <c r="O18" s="353" t="s">
        <v>292</v>
      </c>
      <c r="Q18" s="99">
        <f>SUM(Q9:Q15)</f>
        <v>36</v>
      </c>
      <c r="S18" s="96"/>
      <c r="T18" s="93"/>
      <c r="U18" s="93"/>
      <c r="V18" s="93"/>
      <c r="W18" s="93"/>
      <c r="X18" s="93"/>
      <c r="Y18" s="93"/>
      <c r="Z18" s="93"/>
    </row>
    <row r="19" spans="1:26" ht="15.95" customHeight="1">
      <c r="A19" s="93"/>
      <c r="C19" s="348" t="s">
        <v>244</v>
      </c>
      <c r="D19" s="145">
        <v>45633</v>
      </c>
      <c r="E19" s="349"/>
      <c r="F19" s="369" t="s">
        <v>289</v>
      </c>
      <c r="G19" s="357" t="s">
        <v>293</v>
      </c>
      <c r="H19" s="348"/>
      <c r="I19" s="378" t="s">
        <v>291</v>
      </c>
      <c r="J19" s="348"/>
      <c r="K19" s="348"/>
      <c r="L19" s="379"/>
      <c r="M19" s="93"/>
      <c r="N19" s="353"/>
      <c r="O19" s="353"/>
      <c r="Q19" s="99"/>
      <c r="S19" s="96"/>
      <c r="T19" s="93"/>
      <c r="U19" s="93"/>
      <c r="V19" s="93"/>
      <c r="W19" s="93"/>
      <c r="X19" s="93"/>
      <c r="Y19" s="93"/>
      <c r="Z19" s="93"/>
    </row>
    <row r="20" spans="1:26" ht="15.95" customHeight="1">
      <c r="A20" s="93"/>
      <c r="C20" s="348"/>
      <c r="D20" s="412"/>
      <c r="E20" s="349"/>
      <c r="F20" s="422"/>
      <c r="G20" s="357"/>
      <c r="H20" s="348"/>
      <c r="I20" s="378"/>
      <c r="J20" s="348"/>
      <c r="K20" s="348"/>
      <c r="L20" s="379"/>
      <c r="M20" s="93"/>
      <c r="N20" s="353"/>
      <c r="O20" s="353"/>
      <c r="Q20" s="99"/>
      <c r="S20" s="96"/>
      <c r="T20" s="93"/>
      <c r="U20" s="93"/>
      <c r="V20" s="93"/>
      <c r="W20" s="93"/>
      <c r="X20" s="93"/>
      <c r="Y20" s="93"/>
      <c r="Z20" s="93"/>
    </row>
    <row r="21" spans="1:26" ht="74.45" customHeight="1">
      <c r="A21" s="93"/>
      <c r="C21" s="420" t="s">
        <v>240</v>
      </c>
      <c r="D21" s="423" t="s">
        <v>555</v>
      </c>
      <c r="E21" s="351"/>
      <c r="F21" s="424" t="s">
        <v>556</v>
      </c>
      <c r="G21" s="425" t="s">
        <v>557</v>
      </c>
      <c r="H21" s="351"/>
      <c r="I21" s="421" t="s">
        <v>558</v>
      </c>
      <c r="J21" s="351"/>
      <c r="K21" s="351"/>
      <c r="L21" s="379"/>
      <c r="M21" s="93"/>
      <c r="N21" s="319"/>
      <c r="O21" s="319"/>
      <c r="Q21" s="99"/>
      <c r="S21" s="96"/>
      <c r="T21" s="93"/>
      <c r="U21" s="93"/>
      <c r="V21" s="93"/>
      <c r="W21" s="93"/>
      <c r="X21" s="93"/>
      <c r="Y21" s="93"/>
      <c r="Z21" s="93"/>
    </row>
    <row r="22" spans="1:26" ht="18" customHeight="1">
      <c r="A22" s="93"/>
      <c r="C22" s="351"/>
      <c r="D22" s="370"/>
      <c r="E22" s="351"/>
      <c r="F22" s="371" t="s">
        <v>294</v>
      </c>
      <c r="G22" s="372"/>
      <c r="H22" s="373"/>
      <c r="I22" s="372" t="s">
        <v>288</v>
      </c>
      <c r="J22" s="374"/>
      <c r="K22" s="377"/>
      <c r="L22" s="379"/>
      <c r="M22" s="93"/>
      <c r="N22" s="93"/>
      <c r="O22" s="93"/>
      <c r="Q22" s="99"/>
      <c r="S22" s="96"/>
      <c r="T22" s="93"/>
      <c r="U22" s="93"/>
      <c r="V22" s="93"/>
      <c r="W22" s="93"/>
      <c r="X22" s="93"/>
      <c r="Y22" s="93"/>
      <c r="Z22" s="93"/>
    </row>
    <row r="23" spans="1:26">
      <c r="A23" s="93"/>
      <c r="C23" s="375" t="s">
        <v>248</v>
      </c>
      <c r="D23" s="145">
        <v>45704</v>
      </c>
      <c r="E23" s="412"/>
      <c r="F23" s="411" t="s">
        <v>559</v>
      </c>
      <c r="G23" s="376">
        <v>1.5</v>
      </c>
      <c r="H23" s="351"/>
      <c r="I23" s="413" t="s">
        <v>560</v>
      </c>
      <c r="J23" s="357">
        <v>5.5</v>
      </c>
      <c r="K23" s="378"/>
      <c r="L23" s="227"/>
      <c r="M23" s="93"/>
      <c r="N23" s="93"/>
      <c r="O23" s="93"/>
      <c r="Q23" s="100">
        <v>6</v>
      </c>
      <c r="S23" s="96">
        <v>2</v>
      </c>
      <c r="T23" s="93"/>
      <c r="U23" s="93"/>
      <c r="V23" s="93"/>
      <c r="W23" s="93"/>
      <c r="X23" s="93"/>
      <c r="Y23" s="93"/>
      <c r="Z23" s="93"/>
    </row>
    <row r="24" spans="1:26">
      <c r="A24" s="93"/>
      <c r="C24" s="348" t="s">
        <v>252</v>
      </c>
      <c r="D24" s="145">
        <v>45705</v>
      </c>
      <c r="E24" s="412"/>
      <c r="F24" s="411" t="s">
        <v>559</v>
      </c>
      <c r="G24" s="376">
        <v>1.5</v>
      </c>
      <c r="H24" s="350"/>
      <c r="I24" s="413" t="s">
        <v>560</v>
      </c>
      <c r="J24" s="357">
        <v>5.5</v>
      </c>
      <c r="K24" s="378"/>
      <c r="L24" s="227"/>
      <c r="M24" s="93"/>
      <c r="N24" s="93"/>
      <c r="O24" s="93"/>
      <c r="S24" s="96"/>
      <c r="T24" s="93"/>
      <c r="U24" s="93"/>
      <c r="V24" s="93"/>
      <c r="W24" s="93"/>
      <c r="X24" s="93"/>
      <c r="Y24" s="93"/>
      <c r="Z24" s="93"/>
    </row>
    <row r="25" spans="1:26">
      <c r="A25" s="93"/>
      <c r="C25" s="348" t="s">
        <v>254</v>
      </c>
      <c r="D25" s="145">
        <v>45706</v>
      </c>
      <c r="E25" s="412"/>
      <c r="F25" s="411"/>
      <c r="G25" s="357"/>
      <c r="H25" s="348"/>
      <c r="I25" s="413" t="s">
        <v>561</v>
      </c>
      <c r="J25" s="357">
        <v>3</v>
      </c>
      <c r="K25" s="211"/>
      <c r="L25" s="227"/>
      <c r="M25" s="93"/>
      <c r="N25" s="93"/>
      <c r="O25" s="93"/>
      <c r="R25" s="102"/>
      <c r="S25" s="96"/>
      <c r="T25" s="93"/>
      <c r="U25" s="93"/>
      <c r="V25" s="93"/>
      <c r="W25" s="93"/>
      <c r="X25" s="93"/>
      <c r="Y25" s="93"/>
      <c r="Z25" s="93"/>
    </row>
    <row r="26" spans="1:26">
      <c r="A26" s="93"/>
      <c r="C26" s="348" t="s">
        <v>255</v>
      </c>
      <c r="D26" s="145">
        <v>45707</v>
      </c>
      <c r="E26" s="412"/>
      <c r="F26" s="411" t="s">
        <v>559</v>
      </c>
      <c r="G26" s="376">
        <v>1.5</v>
      </c>
      <c r="H26" s="348"/>
      <c r="I26" s="413" t="s">
        <v>560</v>
      </c>
      <c r="J26" s="357">
        <v>5.5</v>
      </c>
      <c r="K26" s="211"/>
      <c r="M26" s="93"/>
      <c r="N26" s="93"/>
      <c r="O26" s="93"/>
      <c r="R26" s="102"/>
      <c r="S26" s="96"/>
      <c r="T26" s="93"/>
      <c r="U26" s="93"/>
      <c r="V26" s="93"/>
      <c r="W26" s="93"/>
      <c r="X26" s="93"/>
      <c r="Y26" s="93"/>
      <c r="Z26" s="93"/>
    </row>
    <row r="27" spans="1:26">
      <c r="A27" s="93"/>
      <c r="C27" s="348" t="s">
        <v>273</v>
      </c>
      <c r="D27" s="145">
        <v>45708</v>
      </c>
      <c r="E27" s="412"/>
      <c r="F27" s="411" t="s">
        <v>559</v>
      </c>
      <c r="G27" s="376">
        <v>1.5</v>
      </c>
      <c r="H27" s="348"/>
      <c r="I27" s="413" t="s">
        <v>560</v>
      </c>
      <c r="J27" s="357">
        <v>5.5</v>
      </c>
      <c r="K27" s="211"/>
      <c r="L27" s="381"/>
      <c r="M27" s="93"/>
      <c r="N27" s="93"/>
      <c r="O27" s="93"/>
      <c r="R27" s="102">
        <v>6</v>
      </c>
      <c r="S27" s="96">
        <v>2</v>
      </c>
      <c r="T27" s="93"/>
      <c r="U27" s="93"/>
      <c r="V27" s="93"/>
      <c r="W27" s="93"/>
      <c r="X27" s="93"/>
      <c r="Y27" s="93"/>
      <c r="Z27" s="93"/>
    </row>
    <row r="28" spans="1:26">
      <c r="A28" s="93"/>
      <c r="C28" s="348"/>
      <c r="D28" s="145"/>
      <c r="E28" s="412"/>
      <c r="F28" s="411"/>
      <c r="G28" s="357"/>
      <c r="H28" s="348"/>
      <c r="I28" s="413"/>
      <c r="J28" s="357"/>
      <c r="K28" s="211"/>
      <c r="L28" s="227"/>
      <c r="M28" s="93"/>
      <c r="N28" s="93"/>
      <c r="O28" s="93"/>
      <c r="R28" s="102"/>
      <c r="S28" s="96"/>
      <c r="T28" s="93"/>
      <c r="U28" s="93"/>
      <c r="V28" s="93"/>
      <c r="W28" s="93"/>
      <c r="X28" s="93"/>
      <c r="Y28" s="93"/>
      <c r="Z28" s="93"/>
    </row>
    <row r="29" spans="1:26">
      <c r="A29" s="93"/>
      <c r="D29" s="320"/>
      <c r="I29" s="320"/>
      <c r="J29" s="112"/>
      <c r="L29" s="227"/>
      <c r="M29" s="93"/>
      <c r="N29" s="93"/>
      <c r="O29" s="93"/>
      <c r="T29" s="93"/>
      <c r="U29" s="93"/>
      <c r="V29" s="93"/>
      <c r="W29" s="93"/>
      <c r="X29" s="93"/>
      <c r="Y29" s="93"/>
      <c r="Z29" s="93"/>
    </row>
    <row r="30" spans="1:26">
      <c r="A30" s="93"/>
      <c r="C30" s="153"/>
      <c r="D30" s="150" t="s">
        <v>275</v>
      </c>
      <c r="E30" s="153"/>
      <c r="F30" s="153"/>
      <c r="G30" s="148"/>
      <c r="H30" s="128"/>
      <c r="I30" s="148"/>
      <c r="J30" s="148"/>
      <c r="K30" s="148"/>
      <c r="L30" s="227"/>
      <c r="M30" s="93"/>
      <c r="N30" s="93"/>
      <c r="O30" s="93"/>
      <c r="T30" s="93"/>
      <c r="U30" s="93"/>
      <c r="V30" s="93"/>
      <c r="W30" s="93"/>
      <c r="X30" s="93"/>
      <c r="Y30" s="93"/>
      <c r="Z30" s="93"/>
    </row>
    <row r="31" spans="1:26">
      <c r="A31" s="93"/>
      <c r="C31" s="153"/>
      <c r="D31" s="153"/>
      <c r="E31" s="150"/>
      <c r="F31" s="199"/>
      <c r="G31" s="199"/>
      <c r="H31" s="128"/>
      <c r="I31" s="153"/>
      <c r="J31" s="153"/>
      <c r="K31" s="148"/>
      <c r="L31" s="227"/>
      <c r="M31" s="93"/>
      <c r="N31" s="93"/>
      <c r="O31" s="93"/>
      <c r="T31" s="93"/>
      <c r="U31" s="93"/>
      <c r="V31" s="93"/>
      <c r="W31" s="93"/>
      <c r="X31" s="93"/>
      <c r="Y31" s="93"/>
      <c r="Z31" s="93"/>
    </row>
    <row r="32" spans="1:26">
      <c r="A32" s="93"/>
      <c r="C32" s="153" t="s">
        <v>240</v>
      </c>
      <c r="D32" s="149">
        <v>45723</v>
      </c>
      <c r="E32" s="603" t="s">
        <v>295</v>
      </c>
      <c r="F32" s="604"/>
      <c r="G32" s="604"/>
      <c r="H32" s="128"/>
      <c r="I32" s="151" t="s">
        <v>296</v>
      </c>
      <c r="J32" s="152" t="s">
        <v>297</v>
      </c>
      <c r="K32" s="380"/>
      <c r="L32" s="227"/>
      <c r="M32" s="93"/>
      <c r="N32" s="93"/>
      <c r="O32" s="93"/>
      <c r="T32" s="93"/>
      <c r="U32" s="93"/>
      <c r="V32" s="93"/>
      <c r="W32" s="93"/>
      <c r="X32" s="93"/>
      <c r="Y32" s="93"/>
      <c r="Z32" s="93"/>
    </row>
    <row r="33" spans="1:26">
      <c r="A33" s="93"/>
      <c r="C33" s="153"/>
      <c r="D33" s="321"/>
      <c r="E33" s="150"/>
      <c r="F33" s="199"/>
      <c r="G33" s="199"/>
      <c r="H33" s="128"/>
      <c r="I33" s="153"/>
      <c r="J33" s="153"/>
      <c r="K33" s="148"/>
      <c r="L33" s="227"/>
      <c r="M33" s="93"/>
      <c r="N33" s="93"/>
      <c r="O33" s="93"/>
      <c r="T33" s="93"/>
      <c r="U33" s="93"/>
      <c r="V33" s="93"/>
      <c r="W33" s="93"/>
      <c r="X33" s="93"/>
      <c r="Y33" s="93"/>
      <c r="Z33" s="93"/>
    </row>
    <row r="34" spans="1:26">
      <c r="A34" s="93"/>
      <c r="C34" s="153" t="s">
        <v>240</v>
      </c>
      <c r="D34" s="149">
        <v>45773</v>
      </c>
      <c r="E34" s="603" t="s">
        <v>295</v>
      </c>
      <c r="F34" s="604"/>
      <c r="G34" s="604"/>
      <c r="H34" s="128"/>
      <c r="I34" s="151" t="s">
        <v>296</v>
      </c>
      <c r="J34" s="152" t="s">
        <v>277</v>
      </c>
      <c r="K34" s="380"/>
      <c r="L34" s="227"/>
      <c r="M34" s="93"/>
      <c r="N34" s="93"/>
      <c r="O34" s="93"/>
      <c r="T34" s="93"/>
      <c r="U34" s="93"/>
      <c r="V34" s="93"/>
      <c r="W34" s="93"/>
      <c r="X34" s="93"/>
      <c r="Y34" s="93"/>
      <c r="Z34" s="93"/>
    </row>
    <row r="35" spans="1:26">
      <c r="A35" s="93"/>
      <c r="C35" s="128"/>
      <c r="D35" s="132"/>
      <c r="E35" s="323"/>
      <c r="F35" s="323"/>
      <c r="G35" s="323"/>
      <c r="H35" s="128"/>
      <c r="I35" s="129"/>
      <c r="J35" s="128"/>
      <c r="L35" s="227"/>
      <c r="M35" s="93"/>
      <c r="N35" s="93"/>
      <c r="O35" s="93"/>
      <c r="T35" s="93"/>
      <c r="U35" s="93"/>
      <c r="V35" s="93"/>
      <c r="W35" s="93"/>
      <c r="X35" s="93"/>
      <c r="Y35" s="93"/>
      <c r="Z35" s="93"/>
    </row>
    <row r="36" spans="1:26" ht="18">
      <c r="A36" s="93"/>
      <c r="C36" s="605" t="s">
        <v>298</v>
      </c>
      <c r="D36" s="606"/>
      <c r="E36" s="606"/>
      <c r="F36" s="606"/>
      <c r="G36" s="606"/>
      <c r="H36" s="606"/>
      <c r="I36" s="606"/>
      <c r="J36" s="606"/>
      <c r="L36" s="227"/>
      <c r="M36" s="93"/>
      <c r="N36" s="93"/>
      <c r="O36" s="93"/>
      <c r="T36" s="93"/>
      <c r="U36" s="93"/>
      <c r="V36" s="93"/>
      <c r="W36" s="93"/>
      <c r="X36" s="93"/>
      <c r="Y36" s="93"/>
      <c r="Z36" s="93"/>
    </row>
    <row r="37" spans="1:26">
      <c r="A37" s="93"/>
      <c r="C37" s="311" t="s">
        <v>299</v>
      </c>
      <c r="D37" s="310"/>
      <c r="E37" s="310"/>
      <c r="F37" s="224"/>
      <c r="G37" s="312" t="s">
        <v>300</v>
      </c>
      <c r="H37" s="310"/>
      <c r="I37" s="310"/>
      <c r="J37" s="310"/>
      <c r="K37" s="310"/>
      <c r="L37" s="227"/>
      <c r="M37" s="93"/>
      <c r="N37" s="93"/>
      <c r="O37" s="93"/>
      <c r="T37" s="93"/>
      <c r="U37" s="93"/>
      <c r="V37" s="93"/>
      <c r="W37" s="93"/>
      <c r="X37" s="93"/>
      <c r="Y37" s="93"/>
      <c r="Z37" s="93"/>
    </row>
    <row r="38" spans="1:26">
      <c r="A38" s="93"/>
      <c r="C38" s="310"/>
      <c r="D38" s="310"/>
      <c r="E38" s="310"/>
      <c r="F38" s="310"/>
      <c r="G38" s="313" t="s">
        <v>301</v>
      </c>
      <c r="H38" s="310"/>
      <c r="I38" s="310"/>
      <c r="J38" s="310"/>
      <c r="K38" s="310"/>
      <c r="L38" s="227"/>
      <c r="M38" s="93"/>
      <c r="N38" s="93"/>
      <c r="O38" s="93"/>
      <c r="T38" s="93"/>
      <c r="U38" s="93"/>
      <c r="V38" s="93"/>
      <c r="W38" s="93"/>
      <c r="X38" s="93"/>
      <c r="Y38" s="93"/>
      <c r="Z38" s="93"/>
    </row>
    <row r="39" spans="1:26">
      <c r="A39" s="93"/>
      <c r="C39" s="607" t="s">
        <v>562</v>
      </c>
      <c r="D39" s="434"/>
      <c r="E39" s="434"/>
      <c r="F39" s="434"/>
      <c r="G39" s="310" t="s">
        <v>302</v>
      </c>
      <c r="H39" s="310"/>
      <c r="I39" s="310"/>
      <c r="J39" s="310"/>
      <c r="K39" s="310"/>
      <c r="L39" s="227"/>
      <c r="M39" s="93"/>
      <c r="N39" s="93"/>
      <c r="O39" s="93"/>
      <c r="T39" s="93"/>
      <c r="U39" s="93"/>
      <c r="V39" s="93"/>
      <c r="W39" s="93"/>
      <c r="X39" s="93"/>
      <c r="Y39" s="93"/>
      <c r="Z39" s="93"/>
    </row>
    <row r="40" spans="1:26">
      <c r="A40" s="93"/>
      <c r="C40" s="310"/>
      <c r="D40" s="324"/>
      <c r="E40" s="382"/>
      <c r="F40" s="310"/>
      <c r="G40" s="310"/>
      <c r="H40" s="310"/>
      <c r="I40" s="310"/>
      <c r="J40" s="310"/>
      <c r="K40" s="310"/>
      <c r="L40" s="227"/>
      <c r="M40" s="93"/>
      <c r="N40" s="93"/>
      <c r="O40" s="93"/>
      <c r="T40" s="93"/>
      <c r="U40" s="93"/>
      <c r="V40" s="93"/>
      <c r="W40" s="93"/>
      <c r="X40" s="93"/>
      <c r="Y40" s="93"/>
      <c r="Z40" s="93"/>
    </row>
    <row r="41" spans="1:26">
      <c r="A41" s="93"/>
      <c r="C41" s="128"/>
      <c r="D41" s="128"/>
      <c r="E41" s="128"/>
      <c r="F41" s="128"/>
      <c r="G41" s="128"/>
      <c r="H41" s="128"/>
      <c r="I41" s="128"/>
      <c r="J41" s="128"/>
      <c r="L41" s="227"/>
      <c r="M41" s="93"/>
      <c r="N41" s="93"/>
      <c r="O41" s="93"/>
      <c r="T41" s="93"/>
      <c r="U41" s="93"/>
      <c r="V41" s="93"/>
      <c r="W41" s="93"/>
      <c r="X41" s="93"/>
      <c r="Y41" s="93"/>
      <c r="Z41" s="93"/>
    </row>
    <row r="42" spans="1:26">
      <c r="A42" s="93"/>
      <c r="C42" s="315" t="s">
        <v>303</v>
      </c>
      <c r="D42" s="314"/>
      <c r="E42" s="314"/>
      <c r="F42" s="314"/>
      <c r="G42" s="314"/>
      <c r="H42" s="315"/>
      <c r="I42" s="315"/>
      <c r="J42" s="314"/>
      <c r="K42" s="314"/>
      <c r="L42" s="227"/>
      <c r="M42" s="93"/>
      <c r="N42" s="93"/>
      <c r="O42" s="93"/>
      <c r="T42" s="93"/>
      <c r="U42" s="93"/>
      <c r="V42" s="93"/>
      <c r="W42" s="93"/>
      <c r="X42" s="93"/>
      <c r="Y42" s="93"/>
      <c r="Z42" s="93"/>
    </row>
    <row r="43" spans="1:26">
      <c r="A43" s="93"/>
      <c r="C43" s="314"/>
      <c r="D43" s="314"/>
      <c r="E43" s="314"/>
      <c r="F43" s="314"/>
      <c r="G43" s="314" t="s">
        <v>300</v>
      </c>
      <c r="H43" s="315"/>
      <c r="I43" s="314"/>
      <c r="J43" s="314"/>
      <c r="K43" s="314"/>
      <c r="L43" s="227"/>
      <c r="M43" s="93"/>
      <c r="N43" s="93"/>
      <c r="O43" s="93"/>
      <c r="T43" s="93"/>
      <c r="U43" s="93"/>
      <c r="V43" s="93"/>
      <c r="W43" s="93"/>
      <c r="X43" s="93"/>
      <c r="Y43" s="93"/>
      <c r="Z43" s="93"/>
    </row>
    <row r="44" spans="1:26">
      <c r="A44" s="93"/>
      <c r="C44" s="595" t="s">
        <v>563</v>
      </c>
      <c r="D44" s="434"/>
      <c r="E44" s="434"/>
      <c r="F44" s="434"/>
      <c r="G44" s="314" t="s">
        <v>301</v>
      </c>
      <c r="H44" s="315"/>
      <c r="I44" s="314"/>
      <c r="J44" s="314"/>
      <c r="K44" s="314"/>
      <c r="L44" s="227"/>
      <c r="M44" s="93"/>
      <c r="N44" s="93"/>
      <c r="O44" s="93"/>
      <c r="T44" s="93"/>
      <c r="U44" s="93"/>
      <c r="V44" s="93"/>
      <c r="W44" s="93"/>
      <c r="X44" s="93"/>
      <c r="Y44" s="93"/>
      <c r="Z44" s="93"/>
    </row>
    <row r="45" spans="1:26">
      <c r="A45" s="93"/>
      <c r="C45" s="314"/>
      <c r="D45" s="314"/>
      <c r="E45" s="315"/>
      <c r="F45" s="315"/>
      <c r="G45" s="314" t="s">
        <v>302</v>
      </c>
      <c r="H45" s="315"/>
      <c r="I45" s="325"/>
      <c r="J45" s="314"/>
      <c r="K45" s="314"/>
      <c r="L45" s="227"/>
      <c r="M45" s="93"/>
      <c r="N45" s="93"/>
      <c r="O45" s="93"/>
      <c r="T45" s="93"/>
      <c r="U45" s="93"/>
      <c r="V45" s="93"/>
      <c r="W45" s="93"/>
      <c r="X45" s="93"/>
      <c r="Y45" s="93"/>
      <c r="Z45" s="93"/>
    </row>
    <row r="46" spans="1:26">
      <c r="A46" s="93"/>
      <c r="L46" s="227"/>
      <c r="M46" s="93"/>
      <c r="N46" s="93"/>
      <c r="O46" s="93"/>
      <c r="T46" s="93"/>
      <c r="U46" s="93"/>
      <c r="V46" s="93"/>
      <c r="W46" s="93"/>
      <c r="X46" s="93"/>
      <c r="Y46" s="93"/>
      <c r="Z46" s="93"/>
    </row>
    <row r="47" spans="1:26">
      <c r="A47" s="93"/>
      <c r="C47" s="315" t="s">
        <v>304</v>
      </c>
      <c r="D47" s="314"/>
      <c r="E47" s="314"/>
      <c r="F47" s="314"/>
      <c r="G47" s="314"/>
      <c r="H47" s="315"/>
      <c r="I47" s="315"/>
      <c r="J47" s="314"/>
      <c r="K47" s="314"/>
      <c r="L47" s="227"/>
      <c r="M47" s="93"/>
      <c r="N47" s="93"/>
      <c r="O47" s="93"/>
      <c r="T47" s="93"/>
      <c r="U47" s="93"/>
      <c r="V47" s="93"/>
      <c r="W47" s="93"/>
      <c r="X47" s="93"/>
      <c r="Y47" s="93"/>
      <c r="Z47" s="93"/>
    </row>
    <row r="48" spans="1:26">
      <c r="A48" s="93"/>
      <c r="C48" s="314"/>
      <c r="D48" s="314"/>
      <c r="E48" s="314"/>
      <c r="F48" s="314"/>
      <c r="G48" s="314" t="s">
        <v>300</v>
      </c>
      <c r="H48" s="315"/>
      <c r="I48" s="314"/>
      <c r="J48" s="314"/>
      <c r="K48" s="314"/>
      <c r="L48" s="227"/>
      <c r="M48" s="93"/>
      <c r="N48" s="93"/>
      <c r="O48" s="93"/>
      <c r="T48" s="93"/>
      <c r="U48" s="93"/>
      <c r="V48" s="93"/>
      <c r="W48" s="93"/>
      <c r="X48" s="93"/>
      <c r="Y48" s="93"/>
      <c r="Z48" s="93"/>
    </row>
    <row r="49" spans="1:26">
      <c r="A49" s="93"/>
      <c r="C49" s="595" t="s">
        <v>305</v>
      </c>
      <c r="D49" s="434"/>
      <c r="E49" s="434"/>
      <c r="F49" s="434"/>
      <c r="G49" s="314" t="s">
        <v>301</v>
      </c>
      <c r="H49" s="315"/>
      <c r="I49" s="314"/>
      <c r="J49" s="314"/>
      <c r="K49" s="314"/>
      <c r="L49" s="227"/>
      <c r="M49" s="93"/>
      <c r="N49" s="93"/>
      <c r="O49" s="93"/>
      <c r="T49" s="93"/>
      <c r="U49" s="93"/>
      <c r="V49" s="93"/>
      <c r="W49" s="93"/>
      <c r="X49" s="93"/>
      <c r="Y49" s="93"/>
      <c r="Z49" s="93"/>
    </row>
    <row r="50" spans="1:26">
      <c r="A50" s="93"/>
      <c r="C50" s="314"/>
      <c r="D50" s="326"/>
      <c r="E50" s="326"/>
      <c r="F50" s="326"/>
      <c r="G50" s="314" t="s">
        <v>306</v>
      </c>
      <c r="H50" s="315"/>
      <c r="I50" s="314"/>
      <c r="J50" s="314"/>
      <c r="K50" s="314"/>
      <c r="L50" s="227"/>
      <c r="M50" s="93"/>
      <c r="N50" s="93"/>
      <c r="O50" s="93"/>
      <c r="T50" s="93"/>
      <c r="U50" s="93"/>
      <c r="V50" s="93"/>
      <c r="W50" s="93"/>
      <c r="X50" s="93"/>
      <c r="Y50" s="93"/>
      <c r="Z50" s="93"/>
    </row>
    <row r="51" spans="1:26">
      <c r="A51" s="93"/>
      <c r="L51" s="227"/>
      <c r="M51" s="93"/>
      <c r="N51" s="93"/>
      <c r="O51" s="93"/>
      <c r="T51" s="93"/>
      <c r="U51" s="93"/>
      <c r="V51" s="93"/>
      <c r="W51" s="93"/>
      <c r="X51" s="93"/>
      <c r="Y51" s="93"/>
      <c r="Z51" s="93"/>
    </row>
    <row r="52" spans="1:26">
      <c r="A52" s="93"/>
      <c r="B52" s="93"/>
      <c r="C52" s="93"/>
      <c r="D52" s="93"/>
      <c r="E52" s="93"/>
      <c r="F52" s="93"/>
      <c r="G52" s="93"/>
      <c r="H52" s="93"/>
      <c r="I52" s="93"/>
      <c r="J52" s="93"/>
      <c r="K52" s="93"/>
      <c r="L52" s="93"/>
      <c r="M52" s="93"/>
      <c r="N52" s="93"/>
      <c r="O52" s="93"/>
      <c r="T52" s="93"/>
      <c r="U52" s="93"/>
      <c r="V52" s="93"/>
      <c r="W52" s="93"/>
      <c r="X52" s="93"/>
      <c r="Y52" s="93"/>
      <c r="Z52" s="93"/>
    </row>
    <row r="53" spans="1:26">
      <c r="A53" s="93"/>
      <c r="B53" s="93"/>
      <c r="C53" s="93"/>
      <c r="D53" s="93"/>
      <c r="E53" s="93"/>
      <c r="F53" s="93"/>
      <c r="G53" s="93"/>
      <c r="H53" s="93"/>
      <c r="I53" s="93"/>
      <c r="J53" s="93"/>
      <c r="K53" s="93"/>
      <c r="L53" s="93"/>
      <c r="M53" s="93"/>
      <c r="N53" s="93"/>
      <c r="O53" s="93"/>
      <c r="T53" s="93"/>
      <c r="U53" s="93"/>
      <c r="V53" s="93"/>
      <c r="W53" s="93"/>
      <c r="X53" s="93"/>
      <c r="Y53" s="93"/>
      <c r="Z53" s="93"/>
    </row>
    <row r="54" spans="1:26">
      <c r="A54" s="93"/>
      <c r="B54" s="93"/>
      <c r="C54" s="93"/>
      <c r="D54" s="93"/>
      <c r="E54" s="93"/>
      <c r="F54" s="93"/>
      <c r="G54" s="93"/>
      <c r="H54" s="93"/>
      <c r="I54" s="93"/>
      <c r="J54" s="93"/>
      <c r="K54" s="93"/>
      <c r="L54" s="93"/>
      <c r="M54" s="93"/>
      <c r="N54" s="93"/>
      <c r="O54" s="93"/>
      <c r="T54" s="93"/>
      <c r="U54" s="93"/>
      <c r="V54" s="93"/>
      <c r="W54" s="93"/>
      <c r="X54" s="93"/>
      <c r="Y54" s="93"/>
      <c r="Z54" s="93"/>
    </row>
    <row r="55" spans="1:26">
      <c r="A55" s="93"/>
      <c r="B55" s="93"/>
      <c r="C55" s="93"/>
      <c r="D55" s="93"/>
      <c r="E55" s="93"/>
      <c r="F55" s="93"/>
      <c r="G55" s="93"/>
      <c r="H55" s="93"/>
      <c r="I55" s="93"/>
      <c r="J55" s="93"/>
      <c r="K55" s="93"/>
      <c r="L55" s="93"/>
      <c r="M55" s="93"/>
      <c r="N55" s="93"/>
      <c r="O55" s="93"/>
      <c r="T55" s="93"/>
      <c r="U55" s="93"/>
      <c r="V55" s="93"/>
      <c r="W55" s="93"/>
      <c r="X55" s="93"/>
      <c r="Y55" s="93"/>
      <c r="Z55" s="93"/>
    </row>
    <row r="56" spans="1:26">
      <c r="A56" s="93"/>
      <c r="B56" s="93"/>
      <c r="C56" s="93"/>
      <c r="D56" s="93"/>
      <c r="E56" s="93"/>
      <c r="F56" s="93"/>
      <c r="G56" s="93"/>
      <c r="H56" s="93"/>
      <c r="I56" s="93"/>
      <c r="J56" s="93"/>
      <c r="K56" s="93"/>
      <c r="L56" s="93"/>
      <c r="M56" s="93"/>
      <c r="N56" s="93"/>
      <c r="O56" s="93"/>
      <c r="T56" s="93"/>
      <c r="U56" s="93"/>
      <c r="V56" s="93"/>
      <c r="W56" s="93"/>
      <c r="X56" s="93"/>
      <c r="Y56" s="93"/>
      <c r="Z56" s="93"/>
    </row>
    <row r="57" spans="1:26">
      <c r="A57" s="93"/>
      <c r="B57" s="93"/>
      <c r="C57" s="93"/>
      <c r="D57" s="93"/>
      <c r="E57" s="93"/>
      <c r="F57" s="93"/>
      <c r="G57" s="93"/>
      <c r="H57" s="93"/>
      <c r="I57" s="93"/>
      <c r="J57" s="93"/>
      <c r="K57" s="93"/>
      <c r="L57" s="93"/>
      <c r="M57" s="93"/>
      <c r="N57" s="93"/>
      <c r="O57" s="93"/>
      <c r="T57" s="93"/>
      <c r="U57" s="93"/>
      <c r="V57" s="93"/>
      <c r="W57" s="93"/>
      <c r="X57" s="93"/>
      <c r="Y57" s="93"/>
      <c r="Z57" s="93"/>
    </row>
    <row r="58" spans="1:26">
      <c r="A58" s="93"/>
      <c r="B58" s="93"/>
      <c r="C58" s="93"/>
      <c r="D58" s="93"/>
      <c r="E58" s="93"/>
      <c r="F58" s="93"/>
      <c r="G58" s="93"/>
      <c r="H58" s="93"/>
      <c r="I58" s="93"/>
      <c r="J58" s="93"/>
      <c r="K58" s="93"/>
      <c r="L58" s="93"/>
      <c r="M58" s="93"/>
      <c r="N58" s="93"/>
      <c r="O58" s="93"/>
      <c r="T58" s="93"/>
      <c r="U58" s="93"/>
      <c r="V58" s="93"/>
      <c r="W58" s="93"/>
      <c r="X58" s="93"/>
      <c r="Y58" s="93"/>
      <c r="Z58" s="93"/>
    </row>
    <row r="59" spans="1:26">
      <c r="A59" s="93"/>
      <c r="B59" s="93"/>
      <c r="C59" s="93"/>
      <c r="D59" s="93"/>
      <c r="E59" s="93"/>
      <c r="F59" s="93"/>
      <c r="G59" s="93"/>
      <c r="H59" s="93"/>
      <c r="I59" s="93"/>
      <c r="J59" s="93"/>
      <c r="K59" s="93"/>
      <c r="L59" s="93"/>
      <c r="M59" s="93"/>
      <c r="N59" s="93"/>
      <c r="O59" s="93"/>
      <c r="T59" s="93"/>
      <c r="U59" s="93"/>
      <c r="V59" s="93"/>
      <c r="W59" s="93"/>
      <c r="X59" s="93"/>
      <c r="Y59" s="93"/>
      <c r="Z59" s="93"/>
    </row>
    <row r="60" spans="1:26">
      <c r="A60" s="93"/>
      <c r="B60" s="93"/>
      <c r="C60" s="93"/>
      <c r="D60" s="93"/>
      <c r="E60" s="93"/>
      <c r="F60" s="93"/>
      <c r="G60" s="93"/>
      <c r="H60" s="93"/>
      <c r="I60" s="93"/>
      <c r="J60" s="93"/>
      <c r="K60" s="93"/>
      <c r="L60" s="93"/>
      <c r="M60" s="93"/>
      <c r="N60" s="93"/>
      <c r="O60" s="93"/>
      <c r="T60" s="93"/>
      <c r="U60" s="93"/>
      <c r="V60" s="93"/>
      <c r="W60" s="93"/>
      <c r="X60" s="93"/>
      <c r="Y60" s="93"/>
      <c r="Z60" s="93"/>
    </row>
    <row r="61" spans="1:26">
      <c r="A61" s="93"/>
      <c r="B61" s="93"/>
      <c r="C61" s="93"/>
      <c r="D61" s="93"/>
      <c r="E61" s="93"/>
      <c r="F61" s="93"/>
      <c r="G61" s="93"/>
      <c r="H61" s="93"/>
      <c r="I61" s="93"/>
      <c r="J61" s="93"/>
      <c r="K61" s="93"/>
      <c r="L61" s="93"/>
      <c r="M61" s="93"/>
      <c r="N61" s="93"/>
      <c r="O61" s="93"/>
      <c r="T61" s="93"/>
      <c r="U61" s="93"/>
      <c r="V61" s="93"/>
      <c r="W61" s="93"/>
      <c r="X61" s="93"/>
      <c r="Y61" s="93"/>
      <c r="Z61" s="93"/>
    </row>
    <row r="62" spans="1:26">
      <c r="A62" s="93"/>
      <c r="B62" s="93"/>
      <c r="C62" s="93"/>
      <c r="D62" s="93"/>
      <c r="E62" s="93"/>
      <c r="F62" s="93"/>
      <c r="G62" s="93"/>
      <c r="H62" s="93"/>
      <c r="I62" s="93"/>
      <c r="J62" s="93"/>
      <c r="K62" s="93"/>
      <c r="L62" s="93"/>
      <c r="M62" s="93"/>
      <c r="N62" s="93"/>
      <c r="O62" s="93"/>
      <c r="T62" s="93"/>
      <c r="U62" s="93"/>
      <c r="V62" s="93"/>
      <c r="W62" s="93"/>
      <c r="X62" s="93"/>
      <c r="Y62" s="93"/>
      <c r="Z62" s="93"/>
    </row>
    <row r="63" spans="1:26">
      <c r="A63" s="93"/>
      <c r="B63" s="93"/>
      <c r="C63" s="93"/>
      <c r="D63" s="93"/>
      <c r="E63" s="93"/>
      <c r="F63" s="93"/>
      <c r="G63" s="93"/>
      <c r="H63" s="93"/>
      <c r="I63" s="93"/>
      <c r="J63" s="93"/>
      <c r="K63" s="93"/>
      <c r="L63" s="93"/>
      <c r="M63" s="93"/>
      <c r="N63" s="93"/>
      <c r="O63" s="93"/>
      <c r="T63" s="93"/>
      <c r="U63" s="93"/>
      <c r="V63" s="93"/>
      <c r="W63" s="93"/>
      <c r="X63" s="93"/>
      <c r="Y63" s="93"/>
      <c r="Z63" s="93"/>
    </row>
    <row r="64" spans="1:26">
      <c r="A64" s="93"/>
      <c r="B64" s="93"/>
      <c r="C64" s="93"/>
      <c r="D64" s="93"/>
      <c r="E64" s="93"/>
      <c r="F64" s="93"/>
      <c r="G64" s="93"/>
      <c r="H64" s="93"/>
      <c r="I64" s="93"/>
      <c r="J64" s="93"/>
      <c r="K64" s="93"/>
      <c r="L64" s="93"/>
      <c r="M64" s="93"/>
      <c r="N64" s="93"/>
      <c r="O64" s="93"/>
      <c r="T64" s="93"/>
      <c r="U64" s="93"/>
      <c r="V64" s="93"/>
      <c r="W64" s="93"/>
      <c r="X64" s="93"/>
      <c r="Y64" s="93"/>
      <c r="Z64" s="93"/>
    </row>
    <row r="65" spans="1:26">
      <c r="A65" s="93"/>
      <c r="B65" s="93"/>
      <c r="C65" s="93"/>
      <c r="D65" s="93"/>
      <c r="E65" s="93"/>
      <c r="F65" s="93"/>
      <c r="G65" s="93"/>
      <c r="H65" s="93"/>
      <c r="I65" s="93"/>
      <c r="J65" s="93"/>
      <c r="K65" s="93"/>
      <c r="L65" s="93"/>
      <c r="M65" s="93"/>
      <c r="N65" s="93"/>
      <c r="O65" s="93"/>
      <c r="T65" s="93"/>
      <c r="U65" s="93"/>
      <c r="V65" s="93"/>
      <c r="W65" s="93"/>
      <c r="X65" s="93"/>
      <c r="Y65" s="93"/>
      <c r="Z65" s="93"/>
    </row>
    <row r="66" spans="1:26">
      <c r="A66" s="93"/>
      <c r="B66" s="93"/>
      <c r="C66" s="93"/>
      <c r="D66" s="93"/>
      <c r="E66" s="93"/>
      <c r="F66" s="93"/>
      <c r="G66" s="93"/>
      <c r="H66" s="93"/>
      <c r="I66" s="93"/>
      <c r="J66" s="93"/>
      <c r="K66" s="93"/>
      <c r="L66" s="93"/>
      <c r="M66" s="93"/>
      <c r="N66" s="93"/>
      <c r="O66" s="93"/>
      <c r="T66" s="93"/>
      <c r="U66" s="93"/>
      <c r="V66" s="93"/>
      <c r="W66" s="93"/>
      <c r="X66" s="93"/>
      <c r="Y66" s="93"/>
      <c r="Z66" s="93"/>
    </row>
    <row r="67" spans="1:26">
      <c r="A67" s="93"/>
      <c r="B67" s="93"/>
      <c r="C67" s="93"/>
      <c r="D67" s="93"/>
      <c r="E67" s="93"/>
      <c r="F67" s="93"/>
      <c r="G67" s="93"/>
      <c r="H67" s="93"/>
      <c r="I67" s="93"/>
      <c r="J67" s="93"/>
      <c r="K67" s="93"/>
      <c r="L67" s="93"/>
      <c r="M67" s="93"/>
      <c r="N67" s="93"/>
      <c r="O67" s="93"/>
      <c r="T67" s="93"/>
      <c r="U67" s="93"/>
      <c r="V67" s="93"/>
      <c r="W67" s="93"/>
      <c r="X67" s="93"/>
      <c r="Y67" s="93"/>
      <c r="Z67" s="93"/>
    </row>
    <row r="68" spans="1:26">
      <c r="A68" s="93"/>
      <c r="B68" s="93"/>
      <c r="C68" s="93"/>
      <c r="D68" s="93"/>
      <c r="E68" s="93"/>
      <c r="F68" s="93"/>
      <c r="G68" s="93"/>
      <c r="H68" s="93"/>
      <c r="I68" s="93"/>
      <c r="J68" s="93"/>
      <c r="K68" s="93"/>
      <c r="L68" s="93"/>
      <c r="M68" s="93"/>
      <c r="N68" s="93"/>
      <c r="O68" s="93"/>
      <c r="T68" s="93"/>
      <c r="U68" s="93"/>
      <c r="V68" s="93"/>
      <c r="W68" s="93"/>
      <c r="X68" s="93"/>
      <c r="Y68" s="93"/>
      <c r="Z68" s="93"/>
    </row>
    <row r="69" spans="1:26">
      <c r="A69" s="93"/>
      <c r="B69" s="93"/>
      <c r="C69" s="93"/>
      <c r="D69" s="93"/>
      <c r="E69" s="93"/>
      <c r="F69" s="93"/>
      <c r="G69" s="93"/>
      <c r="H69" s="93"/>
      <c r="I69" s="93"/>
      <c r="J69" s="93"/>
      <c r="K69" s="93"/>
      <c r="L69" s="93"/>
      <c r="M69" s="93"/>
      <c r="N69" s="93"/>
      <c r="O69" s="93"/>
      <c r="T69" s="93"/>
      <c r="U69" s="93"/>
      <c r="V69" s="93"/>
      <c r="W69" s="93"/>
      <c r="X69" s="93"/>
      <c r="Y69" s="93"/>
      <c r="Z69" s="93"/>
    </row>
    <row r="70" spans="1:26">
      <c r="A70" s="93"/>
      <c r="B70" s="93"/>
      <c r="C70" s="93"/>
      <c r="D70" s="93"/>
      <c r="E70" s="93"/>
      <c r="F70" s="93"/>
      <c r="G70" s="93"/>
      <c r="H70" s="93"/>
      <c r="I70" s="93"/>
      <c r="J70" s="93"/>
      <c r="K70" s="93"/>
      <c r="L70" s="93"/>
      <c r="M70" s="93"/>
      <c r="N70" s="93"/>
      <c r="O70" s="93"/>
      <c r="T70" s="93"/>
      <c r="U70" s="93"/>
      <c r="V70" s="93"/>
      <c r="W70" s="93"/>
      <c r="X70" s="93"/>
      <c r="Y70" s="93"/>
      <c r="Z70" s="93"/>
    </row>
    <row r="71" spans="1:26">
      <c r="A71" s="93"/>
      <c r="B71" s="93"/>
      <c r="C71" s="93"/>
      <c r="D71" s="93"/>
      <c r="E71" s="93"/>
      <c r="F71" s="93"/>
      <c r="G71" s="93"/>
      <c r="H71" s="93"/>
      <c r="I71" s="93"/>
      <c r="J71" s="93"/>
      <c r="K71" s="93"/>
      <c r="L71" s="93"/>
      <c r="M71" s="93"/>
      <c r="N71" s="93"/>
      <c r="O71" s="93"/>
      <c r="T71" s="93"/>
      <c r="U71" s="93"/>
      <c r="V71" s="93"/>
      <c r="W71" s="93"/>
      <c r="X71" s="93"/>
      <c r="Y71" s="93"/>
      <c r="Z71" s="93"/>
    </row>
    <row r="72" spans="1:26">
      <c r="A72" s="93"/>
      <c r="B72" s="93"/>
      <c r="C72" s="93"/>
      <c r="D72" s="93"/>
      <c r="E72" s="93"/>
      <c r="F72" s="93"/>
      <c r="G72" s="93"/>
      <c r="H72" s="93"/>
      <c r="I72" s="93"/>
      <c r="J72" s="93"/>
      <c r="K72" s="93"/>
      <c r="L72" s="93"/>
      <c r="M72" s="93"/>
      <c r="N72" s="93"/>
      <c r="O72" s="93"/>
      <c r="T72" s="93"/>
      <c r="U72" s="93"/>
      <c r="V72" s="93"/>
      <c r="W72" s="93"/>
      <c r="X72" s="93"/>
      <c r="Y72" s="93"/>
      <c r="Z72" s="93"/>
    </row>
    <row r="73" spans="1:26">
      <c r="A73" s="93"/>
      <c r="B73" s="93"/>
      <c r="C73" s="93"/>
      <c r="D73" s="93"/>
      <c r="E73" s="93"/>
      <c r="F73" s="93"/>
      <c r="G73" s="93"/>
      <c r="H73" s="93"/>
      <c r="I73" s="93"/>
      <c r="J73" s="93"/>
      <c r="K73" s="93"/>
      <c r="L73" s="93"/>
      <c r="M73" s="93"/>
      <c r="N73" s="93"/>
      <c r="O73" s="93"/>
      <c r="T73" s="93"/>
      <c r="U73" s="93"/>
      <c r="V73" s="93"/>
      <c r="W73" s="93"/>
      <c r="X73" s="93"/>
      <c r="Y73" s="93"/>
      <c r="Z73" s="93"/>
    </row>
    <row r="74" spans="1:26">
      <c r="A74" s="93"/>
      <c r="B74" s="93"/>
      <c r="C74" s="93"/>
      <c r="D74" s="93"/>
      <c r="E74" s="93"/>
      <c r="F74" s="93"/>
      <c r="G74" s="93"/>
      <c r="H74" s="93"/>
      <c r="I74" s="93"/>
      <c r="J74" s="93"/>
      <c r="K74" s="93"/>
      <c r="L74" s="93"/>
      <c r="M74" s="93"/>
      <c r="N74" s="93"/>
      <c r="O74" s="93"/>
      <c r="T74" s="93"/>
      <c r="U74" s="93"/>
      <c r="V74" s="93"/>
      <c r="W74" s="93"/>
      <c r="X74" s="93"/>
      <c r="Y74" s="93"/>
      <c r="Z74" s="93"/>
    </row>
    <row r="75" spans="1:26">
      <c r="A75" s="93"/>
      <c r="B75" s="93"/>
      <c r="C75" s="93"/>
      <c r="D75" s="93"/>
      <c r="E75" s="93"/>
      <c r="F75" s="93"/>
      <c r="G75" s="93"/>
      <c r="H75" s="93"/>
      <c r="I75" s="93"/>
      <c r="J75" s="93"/>
      <c r="K75" s="93"/>
      <c r="L75" s="93"/>
      <c r="M75" s="93"/>
      <c r="N75" s="93"/>
      <c r="O75" s="93"/>
      <c r="T75" s="93"/>
      <c r="U75" s="93"/>
      <c r="V75" s="93"/>
      <c r="W75" s="93"/>
      <c r="X75" s="93"/>
      <c r="Y75" s="93"/>
      <c r="Z75" s="93"/>
    </row>
    <row r="76" spans="1:26">
      <c r="A76" s="93"/>
      <c r="B76" s="93"/>
      <c r="C76" s="93"/>
      <c r="D76" s="93"/>
      <c r="E76" s="93"/>
      <c r="F76" s="93"/>
      <c r="G76" s="93"/>
      <c r="H76" s="93"/>
      <c r="I76" s="93"/>
      <c r="J76" s="93"/>
      <c r="K76" s="93"/>
      <c r="L76" s="93"/>
      <c r="M76" s="93"/>
      <c r="N76" s="93"/>
      <c r="O76" s="93"/>
      <c r="T76" s="93"/>
      <c r="U76" s="93"/>
      <c r="V76" s="93"/>
      <c r="W76" s="93"/>
      <c r="X76" s="93"/>
      <c r="Y76" s="93"/>
      <c r="Z76" s="93"/>
    </row>
    <row r="77" spans="1:26">
      <c r="A77" s="93"/>
      <c r="B77" s="93"/>
      <c r="C77" s="93"/>
      <c r="D77" s="93"/>
      <c r="E77" s="93"/>
      <c r="F77" s="93"/>
      <c r="G77" s="93"/>
      <c r="H77" s="93"/>
      <c r="I77" s="93"/>
      <c r="J77" s="93"/>
      <c r="K77" s="93"/>
      <c r="L77" s="93"/>
      <c r="M77" s="93"/>
      <c r="N77" s="93"/>
      <c r="O77" s="93"/>
      <c r="T77" s="93"/>
      <c r="U77" s="93"/>
      <c r="V77" s="93"/>
      <c r="W77" s="93"/>
      <c r="X77" s="93"/>
      <c r="Y77" s="93"/>
      <c r="Z77" s="93"/>
    </row>
    <row r="78" spans="1:26">
      <c r="A78" s="93"/>
      <c r="B78" s="93"/>
      <c r="C78" s="93"/>
      <c r="D78" s="93"/>
      <c r="E78" s="93"/>
      <c r="F78" s="93"/>
      <c r="G78" s="93"/>
      <c r="H78" s="93"/>
      <c r="I78" s="93"/>
      <c r="J78" s="93"/>
      <c r="K78" s="93"/>
      <c r="L78" s="93"/>
      <c r="M78" s="93"/>
      <c r="N78" s="93"/>
      <c r="O78" s="93"/>
      <c r="T78" s="93"/>
      <c r="U78" s="93"/>
      <c r="V78" s="93"/>
      <c r="W78" s="93"/>
      <c r="X78" s="93"/>
      <c r="Y78" s="93"/>
      <c r="Z78" s="93"/>
    </row>
    <row r="79" spans="1:26">
      <c r="A79" s="93"/>
      <c r="B79" s="93"/>
      <c r="C79" s="93"/>
      <c r="D79" s="93"/>
      <c r="E79" s="93"/>
      <c r="F79" s="93"/>
      <c r="G79" s="93"/>
      <c r="H79" s="93"/>
      <c r="I79" s="93"/>
      <c r="J79" s="93"/>
      <c r="K79" s="93"/>
      <c r="L79" s="93"/>
      <c r="M79" s="93"/>
      <c r="N79" s="93"/>
      <c r="O79" s="93"/>
      <c r="T79" s="93"/>
      <c r="U79" s="93"/>
      <c r="V79" s="93"/>
      <c r="W79" s="93"/>
      <c r="X79" s="93"/>
      <c r="Y79" s="93"/>
      <c r="Z79" s="93"/>
    </row>
    <row r="80" spans="1:26">
      <c r="A80" s="93"/>
      <c r="B80" s="93"/>
      <c r="C80" s="93"/>
      <c r="D80" s="93"/>
      <c r="E80" s="93"/>
      <c r="F80" s="93"/>
      <c r="G80" s="93"/>
      <c r="H80" s="93"/>
      <c r="I80" s="93"/>
      <c r="J80" s="93"/>
      <c r="K80" s="93"/>
      <c r="L80" s="93"/>
      <c r="M80" s="93"/>
      <c r="N80" s="93"/>
      <c r="O80" s="93"/>
      <c r="T80" s="93"/>
      <c r="U80" s="93"/>
      <c r="V80" s="93"/>
      <c r="W80" s="93"/>
      <c r="X80" s="93"/>
      <c r="Y80" s="93"/>
      <c r="Z80" s="93"/>
    </row>
    <row r="81" spans="1:26">
      <c r="A81" s="93"/>
      <c r="B81" s="93"/>
      <c r="C81" s="93"/>
      <c r="D81" s="93"/>
      <c r="E81" s="93"/>
      <c r="F81" s="93"/>
      <c r="G81" s="93"/>
      <c r="H81" s="93"/>
      <c r="I81" s="93"/>
      <c r="J81" s="93"/>
      <c r="K81" s="93"/>
      <c r="L81" s="93"/>
      <c r="M81" s="93"/>
      <c r="N81" s="93"/>
      <c r="O81" s="93"/>
      <c r="T81" s="93"/>
      <c r="U81" s="93"/>
      <c r="V81" s="93"/>
      <c r="W81" s="93"/>
      <c r="X81" s="93"/>
      <c r="Y81" s="93"/>
      <c r="Z81" s="93"/>
    </row>
    <row r="82" spans="1:26">
      <c r="A82" s="93"/>
      <c r="B82" s="93"/>
      <c r="C82" s="93"/>
      <c r="D82" s="93"/>
      <c r="E82" s="93"/>
      <c r="F82" s="93"/>
      <c r="G82" s="93"/>
      <c r="H82" s="93"/>
      <c r="I82" s="93"/>
      <c r="J82" s="93"/>
      <c r="K82" s="93"/>
      <c r="L82" s="93"/>
      <c r="M82" s="93"/>
      <c r="N82" s="93"/>
      <c r="O82" s="93"/>
      <c r="T82" s="93"/>
      <c r="U82" s="93"/>
      <c r="V82" s="93"/>
      <c r="W82" s="93"/>
      <c r="X82" s="93"/>
      <c r="Y82" s="93"/>
      <c r="Z82" s="93"/>
    </row>
    <row r="83" spans="1:26">
      <c r="A83" s="93"/>
      <c r="B83" s="93"/>
      <c r="C83" s="93"/>
      <c r="D83" s="93"/>
      <c r="E83" s="93"/>
      <c r="F83" s="93"/>
      <c r="G83" s="93"/>
      <c r="H83" s="93"/>
      <c r="I83" s="93"/>
      <c r="J83" s="93"/>
      <c r="K83" s="93"/>
      <c r="L83" s="93"/>
      <c r="M83" s="93"/>
      <c r="N83" s="93"/>
      <c r="O83" s="93"/>
      <c r="T83" s="93"/>
      <c r="U83" s="93"/>
      <c r="V83" s="93"/>
      <c r="W83" s="93"/>
      <c r="X83" s="93"/>
      <c r="Y83" s="93"/>
      <c r="Z83" s="93"/>
    </row>
    <row r="84" spans="1:26">
      <c r="A84" s="93"/>
      <c r="B84" s="93"/>
      <c r="C84" s="93"/>
      <c r="D84" s="93"/>
      <c r="E84" s="93"/>
      <c r="F84" s="93"/>
      <c r="G84" s="93"/>
      <c r="H84" s="93"/>
      <c r="I84" s="93"/>
      <c r="J84" s="93"/>
      <c r="K84" s="93"/>
      <c r="L84" s="93"/>
      <c r="M84" s="93"/>
      <c r="N84" s="93"/>
      <c r="O84" s="93"/>
      <c r="T84" s="93"/>
      <c r="U84" s="93"/>
      <c r="V84" s="93"/>
      <c r="W84" s="93"/>
      <c r="X84" s="93"/>
      <c r="Y84" s="93"/>
      <c r="Z84" s="93"/>
    </row>
    <row r="85" spans="1:26">
      <c r="A85" s="93"/>
      <c r="B85" s="93"/>
      <c r="C85" s="93"/>
      <c r="D85" s="93"/>
      <c r="E85" s="93"/>
      <c r="F85" s="93"/>
      <c r="G85" s="93"/>
      <c r="H85" s="93"/>
      <c r="I85" s="93"/>
      <c r="J85" s="93"/>
      <c r="K85" s="93"/>
      <c r="L85" s="93"/>
      <c r="M85" s="93"/>
      <c r="N85" s="93"/>
      <c r="O85" s="93"/>
      <c r="T85" s="93"/>
      <c r="U85" s="93"/>
      <c r="V85" s="93"/>
      <c r="W85" s="93"/>
      <c r="X85" s="93"/>
      <c r="Y85" s="93"/>
      <c r="Z85" s="93"/>
    </row>
    <row r="86" spans="1:26">
      <c r="A86" s="93"/>
      <c r="B86" s="93"/>
      <c r="C86" s="93"/>
      <c r="D86" s="93"/>
      <c r="E86" s="93"/>
      <c r="F86" s="93"/>
      <c r="G86" s="93"/>
      <c r="H86" s="93"/>
      <c r="I86" s="93"/>
      <c r="J86" s="93"/>
      <c r="K86" s="93"/>
      <c r="L86" s="93"/>
      <c r="M86" s="93"/>
      <c r="N86" s="93"/>
      <c r="O86" s="93"/>
      <c r="T86" s="93"/>
      <c r="U86" s="93"/>
      <c r="V86" s="93"/>
      <c r="W86" s="93"/>
      <c r="X86" s="93"/>
      <c r="Y86" s="93"/>
      <c r="Z86" s="93"/>
    </row>
    <row r="87" spans="1:26">
      <c r="A87" s="93"/>
      <c r="B87" s="93"/>
      <c r="C87" s="93"/>
      <c r="D87" s="93"/>
      <c r="E87" s="93"/>
      <c r="F87" s="93"/>
      <c r="G87" s="93"/>
      <c r="H87" s="93"/>
      <c r="I87" s="93"/>
      <c r="J87" s="93"/>
      <c r="K87" s="93"/>
      <c r="L87" s="93"/>
      <c r="M87" s="93"/>
      <c r="N87" s="93"/>
      <c r="O87" s="93"/>
      <c r="T87" s="93"/>
      <c r="U87" s="93"/>
      <c r="V87" s="93"/>
      <c r="W87" s="93"/>
      <c r="X87" s="93"/>
      <c r="Y87" s="93"/>
      <c r="Z87" s="93"/>
    </row>
    <row r="88" spans="1:26">
      <c r="A88" s="93"/>
      <c r="B88" s="93"/>
      <c r="C88" s="93"/>
      <c r="D88" s="93"/>
      <c r="E88" s="93"/>
      <c r="F88" s="93"/>
      <c r="G88" s="93"/>
      <c r="H88" s="93"/>
      <c r="I88" s="93"/>
      <c r="J88" s="93"/>
      <c r="K88" s="93"/>
      <c r="L88" s="93"/>
      <c r="M88" s="93"/>
      <c r="N88" s="93"/>
      <c r="O88" s="93"/>
      <c r="T88" s="93"/>
      <c r="U88" s="93"/>
      <c r="V88" s="93"/>
      <c r="W88" s="93"/>
      <c r="X88" s="93"/>
      <c r="Y88" s="93"/>
      <c r="Z88" s="93"/>
    </row>
    <row r="89" spans="1:26">
      <c r="A89" s="93"/>
      <c r="B89" s="93"/>
      <c r="C89" s="93"/>
      <c r="D89" s="93"/>
      <c r="E89" s="93"/>
      <c r="F89" s="93"/>
      <c r="G89" s="93"/>
      <c r="H89" s="93"/>
      <c r="I89" s="93"/>
      <c r="J89" s="93"/>
      <c r="K89" s="93"/>
      <c r="L89" s="93"/>
      <c r="M89" s="93"/>
      <c r="N89" s="93"/>
      <c r="O89" s="93"/>
      <c r="T89" s="93"/>
      <c r="U89" s="93"/>
      <c r="V89" s="93"/>
      <c r="W89" s="93"/>
      <c r="X89" s="93"/>
      <c r="Y89" s="93"/>
      <c r="Z89" s="93"/>
    </row>
    <row r="90" spans="1:26">
      <c r="A90" s="93"/>
      <c r="B90" s="93"/>
      <c r="C90" s="93"/>
      <c r="D90" s="93"/>
      <c r="E90" s="93"/>
      <c r="F90" s="93"/>
      <c r="G90" s="93"/>
      <c r="H90" s="93"/>
      <c r="I90" s="93"/>
      <c r="J90" s="93"/>
      <c r="K90" s="93"/>
      <c r="L90" s="93"/>
      <c r="M90" s="93"/>
      <c r="N90" s="93"/>
      <c r="O90" s="93"/>
      <c r="T90" s="93"/>
      <c r="U90" s="93"/>
      <c r="V90" s="93"/>
      <c r="W90" s="93"/>
      <c r="X90" s="93"/>
      <c r="Y90" s="93"/>
      <c r="Z90" s="93"/>
    </row>
    <row r="91" spans="1:26">
      <c r="A91" s="93"/>
      <c r="B91" s="93"/>
      <c r="C91" s="93"/>
      <c r="D91" s="93"/>
      <c r="E91" s="93"/>
      <c r="F91" s="93"/>
      <c r="G91" s="93"/>
      <c r="H91" s="93"/>
      <c r="I91" s="93"/>
      <c r="J91" s="93"/>
      <c r="K91" s="93"/>
      <c r="L91" s="93"/>
      <c r="M91" s="93"/>
      <c r="N91" s="93"/>
      <c r="O91" s="93"/>
      <c r="T91" s="93"/>
      <c r="U91" s="93"/>
      <c r="V91" s="93"/>
      <c r="W91" s="93"/>
      <c r="X91" s="93"/>
      <c r="Y91" s="93"/>
      <c r="Z91" s="93"/>
    </row>
    <row r="92" spans="1:26">
      <c r="A92" s="93"/>
      <c r="B92" s="93"/>
      <c r="C92" s="93"/>
      <c r="D92" s="93"/>
      <c r="E92" s="93"/>
      <c r="F92" s="93"/>
      <c r="G92" s="93"/>
      <c r="H92" s="93"/>
      <c r="I92" s="93"/>
      <c r="J92" s="93"/>
      <c r="K92" s="93"/>
      <c r="L92" s="93"/>
      <c r="M92" s="93"/>
      <c r="N92" s="93"/>
      <c r="O92" s="93"/>
      <c r="T92" s="93"/>
      <c r="U92" s="93"/>
      <c r="V92" s="93"/>
      <c r="W92" s="93"/>
      <c r="X92" s="93"/>
      <c r="Y92" s="93"/>
      <c r="Z92" s="93"/>
    </row>
    <row r="93" spans="1:26">
      <c r="A93" s="93"/>
      <c r="B93" s="93"/>
      <c r="C93" s="93"/>
      <c r="D93" s="93"/>
      <c r="E93" s="93"/>
      <c r="F93" s="93"/>
      <c r="G93" s="93"/>
      <c r="H93" s="93"/>
      <c r="I93" s="93"/>
      <c r="J93" s="93"/>
      <c r="K93" s="93"/>
      <c r="L93" s="93"/>
      <c r="M93" s="93"/>
      <c r="N93" s="93"/>
      <c r="O93" s="93"/>
      <c r="T93" s="93"/>
      <c r="U93" s="93"/>
      <c r="V93" s="93"/>
      <c r="W93" s="93"/>
      <c r="X93" s="93"/>
      <c r="Y93" s="93"/>
      <c r="Z93" s="93"/>
    </row>
    <row r="94" spans="1:26">
      <c r="A94" s="93"/>
      <c r="B94" s="93"/>
      <c r="C94" s="93"/>
      <c r="D94" s="93"/>
      <c r="E94" s="93"/>
      <c r="F94" s="93"/>
      <c r="G94" s="93"/>
      <c r="H94" s="93"/>
      <c r="I94" s="93"/>
      <c r="J94" s="93"/>
      <c r="K94" s="93"/>
      <c r="L94" s="93"/>
      <c r="M94" s="93"/>
      <c r="N94" s="93"/>
      <c r="O94" s="93"/>
      <c r="T94" s="93"/>
      <c r="U94" s="93"/>
      <c r="V94" s="93"/>
      <c r="W94" s="93"/>
      <c r="X94" s="93"/>
      <c r="Y94" s="93"/>
      <c r="Z94" s="93"/>
    </row>
    <row r="95" spans="1:26">
      <c r="A95" s="93"/>
      <c r="B95" s="93"/>
      <c r="C95" s="93"/>
      <c r="D95" s="93"/>
      <c r="E95" s="93"/>
      <c r="F95" s="93"/>
      <c r="G95" s="93"/>
      <c r="H95" s="93"/>
      <c r="I95" s="93"/>
      <c r="J95" s="93"/>
      <c r="K95" s="93"/>
      <c r="L95" s="93"/>
      <c r="M95" s="93"/>
      <c r="N95" s="93"/>
      <c r="O95" s="93"/>
      <c r="T95" s="93"/>
      <c r="U95" s="93"/>
      <c r="V95" s="93"/>
      <c r="W95" s="93"/>
      <c r="X95" s="93"/>
      <c r="Y95" s="93"/>
      <c r="Z95" s="93"/>
    </row>
    <row r="96" spans="1:26">
      <c r="A96" s="93"/>
      <c r="B96" s="93"/>
      <c r="C96" s="93"/>
      <c r="D96" s="93"/>
      <c r="E96" s="93"/>
      <c r="F96" s="93"/>
      <c r="G96" s="93"/>
      <c r="H96" s="93"/>
      <c r="I96" s="93"/>
      <c r="J96" s="93"/>
      <c r="K96" s="93"/>
      <c r="L96" s="93"/>
      <c r="M96" s="93"/>
      <c r="N96" s="93"/>
      <c r="O96" s="93"/>
      <c r="T96" s="93"/>
      <c r="U96" s="93"/>
      <c r="V96" s="93"/>
      <c r="W96" s="93"/>
      <c r="X96" s="93"/>
      <c r="Y96" s="93"/>
      <c r="Z96" s="93"/>
    </row>
    <row r="97" spans="1:26">
      <c r="A97" s="93"/>
      <c r="B97" s="93"/>
      <c r="C97" s="93"/>
      <c r="D97" s="93"/>
      <c r="E97" s="93"/>
      <c r="F97" s="93"/>
      <c r="G97" s="93"/>
      <c r="H97" s="93"/>
      <c r="I97" s="93"/>
      <c r="J97" s="93"/>
      <c r="K97" s="93"/>
      <c r="L97" s="93"/>
      <c r="M97" s="93"/>
      <c r="N97" s="93"/>
      <c r="O97" s="93"/>
      <c r="T97" s="93"/>
      <c r="U97" s="93"/>
      <c r="V97" s="93"/>
      <c r="W97" s="93"/>
      <c r="X97" s="93"/>
      <c r="Y97" s="93"/>
      <c r="Z97" s="93"/>
    </row>
    <row r="98" spans="1:26">
      <c r="A98" s="93"/>
      <c r="B98" s="93"/>
      <c r="C98" s="93"/>
      <c r="D98" s="93"/>
      <c r="E98" s="93"/>
      <c r="F98" s="93"/>
      <c r="G98" s="93"/>
      <c r="H98" s="93"/>
      <c r="I98" s="93"/>
      <c r="J98" s="93"/>
      <c r="K98" s="93"/>
      <c r="L98" s="93"/>
      <c r="M98" s="93"/>
      <c r="N98" s="93"/>
      <c r="O98" s="93"/>
      <c r="T98" s="93"/>
      <c r="U98" s="93"/>
      <c r="V98" s="93"/>
      <c r="W98" s="93"/>
      <c r="X98" s="93"/>
      <c r="Y98" s="93"/>
      <c r="Z98" s="93"/>
    </row>
    <row r="99" spans="1:26">
      <c r="A99" s="93"/>
      <c r="B99" s="93"/>
      <c r="C99" s="93"/>
      <c r="D99" s="93"/>
      <c r="E99" s="93"/>
      <c r="F99" s="93"/>
      <c r="G99" s="93"/>
      <c r="H99" s="93"/>
      <c r="I99" s="93"/>
      <c r="J99" s="93"/>
      <c r="K99" s="93"/>
      <c r="L99" s="93"/>
      <c r="M99" s="93"/>
      <c r="N99" s="93"/>
      <c r="O99" s="93"/>
      <c r="T99" s="93"/>
      <c r="U99" s="93"/>
      <c r="V99" s="93"/>
      <c r="W99" s="93"/>
      <c r="X99" s="93"/>
      <c r="Y99" s="93"/>
      <c r="Z99" s="93"/>
    </row>
    <row r="100" spans="1:26">
      <c r="A100" s="93"/>
      <c r="B100" s="93"/>
      <c r="C100" s="93"/>
      <c r="D100" s="93"/>
      <c r="E100" s="93"/>
      <c r="F100" s="93"/>
      <c r="G100" s="93"/>
      <c r="H100" s="93"/>
      <c r="I100" s="93"/>
      <c r="J100" s="93"/>
      <c r="K100" s="93"/>
      <c r="L100" s="93"/>
      <c r="M100" s="93"/>
      <c r="N100" s="93"/>
      <c r="O100" s="93"/>
      <c r="T100" s="93"/>
      <c r="U100" s="93"/>
      <c r="V100" s="93"/>
      <c r="W100" s="93"/>
      <c r="X100" s="93"/>
      <c r="Y100" s="93"/>
      <c r="Z100" s="93"/>
    </row>
    <row r="101" spans="1:26">
      <c r="A101" s="93"/>
      <c r="B101" s="93"/>
      <c r="C101" s="93"/>
      <c r="D101" s="93"/>
      <c r="E101" s="93"/>
      <c r="F101" s="93"/>
      <c r="G101" s="93"/>
      <c r="H101" s="93"/>
      <c r="I101" s="93"/>
      <c r="J101" s="93"/>
      <c r="K101" s="93"/>
      <c r="L101" s="93"/>
      <c r="M101" s="93"/>
      <c r="N101" s="93"/>
      <c r="O101" s="93"/>
      <c r="T101" s="93"/>
      <c r="U101" s="93"/>
      <c r="V101" s="93"/>
      <c r="W101" s="93"/>
      <c r="X101" s="93"/>
      <c r="Y101" s="93"/>
      <c r="Z101" s="93"/>
    </row>
    <row r="102" spans="1:26">
      <c r="A102" s="93"/>
      <c r="B102" s="93"/>
      <c r="C102" s="93"/>
      <c r="D102" s="93"/>
      <c r="E102" s="93"/>
      <c r="F102" s="93"/>
      <c r="G102" s="93"/>
      <c r="H102" s="93"/>
      <c r="I102" s="93"/>
      <c r="J102" s="93"/>
      <c r="K102" s="93"/>
      <c r="L102" s="93"/>
      <c r="M102" s="93"/>
      <c r="N102" s="93"/>
      <c r="O102" s="93"/>
      <c r="T102" s="93"/>
      <c r="U102" s="93"/>
      <c r="V102" s="93"/>
      <c r="W102" s="93"/>
      <c r="X102" s="93"/>
      <c r="Y102" s="93"/>
      <c r="Z102" s="93"/>
    </row>
    <row r="103" spans="1:26">
      <c r="A103" s="93"/>
      <c r="B103" s="93"/>
      <c r="C103" s="93"/>
      <c r="D103" s="93"/>
      <c r="E103" s="93"/>
      <c r="F103" s="93"/>
      <c r="G103" s="93"/>
      <c r="H103" s="93"/>
      <c r="I103" s="93"/>
      <c r="J103" s="93"/>
      <c r="K103" s="93"/>
      <c r="L103" s="93"/>
      <c r="M103" s="93"/>
      <c r="N103" s="93"/>
      <c r="O103" s="93"/>
      <c r="T103" s="93"/>
      <c r="U103" s="93"/>
      <c r="V103" s="93"/>
      <c r="W103" s="93"/>
      <c r="X103" s="93"/>
      <c r="Y103" s="93"/>
      <c r="Z103" s="93"/>
    </row>
    <row r="104" spans="1:26">
      <c r="A104" s="93"/>
      <c r="B104" s="93"/>
      <c r="C104" s="93"/>
      <c r="D104" s="93"/>
      <c r="E104" s="93"/>
      <c r="F104" s="93"/>
      <c r="G104" s="93"/>
      <c r="H104" s="93"/>
      <c r="I104" s="93"/>
      <c r="J104" s="93"/>
      <c r="K104" s="93"/>
      <c r="L104" s="93"/>
      <c r="M104" s="93"/>
      <c r="N104" s="93"/>
      <c r="O104" s="93"/>
      <c r="T104" s="93"/>
      <c r="U104" s="93"/>
      <c r="V104" s="93"/>
      <c r="W104" s="93"/>
      <c r="X104" s="93"/>
      <c r="Y104" s="93"/>
      <c r="Z104" s="93"/>
    </row>
    <row r="105" spans="1:26">
      <c r="A105" s="93"/>
      <c r="B105" s="93"/>
      <c r="C105" s="93"/>
      <c r="D105" s="93"/>
      <c r="E105" s="93"/>
      <c r="F105" s="93"/>
      <c r="G105" s="93"/>
      <c r="H105" s="93"/>
      <c r="I105" s="93"/>
      <c r="J105" s="93"/>
      <c r="K105" s="93"/>
      <c r="L105" s="93"/>
      <c r="M105" s="93"/>
      <c r="N105" s="93"/>
      <c r="O105" s="93"/>
      <c r="T105" s="93"/>
      <c r="U105" s="93"/>
      <c r="V105" s="93"/>
      <c r="W105" s="93"/>
      <c r="X105" s="93"/>
      <c r="Y105" s="93"/>
      <c r="Z105" s="93"/>
    </row>
    <row r="106" spans="1:26">
      <c r="A106" s="93"/>
      <c r="B106" s="93"/>
      <c r="C106" s="93"/>
      <c r="D106" s="93"/>
      <c r="E106" s="93"/>
      <c r="F106" s="93"/>
      <c r="G106" s="93"/>
      <c r="H106" s="93"/>
      <c r="I106" s="93"/>
      <c r="J106" s="93"/>
      <c r="K106" s="93"/>
      <c r="L106" s="93"/>
      <c r="M106" s="93"/>
      <c r="N106" s="93"/>
      <c r="O106" s="93"/>
      <c r="T106" s="93"/>
      <c r="U106" s="93"/>
      <c r="V106" s="93"/>
      <c r="W106" s="93"/>
      <c r="X106" s="93"/>
      <c r="Y106" s="93"/>
      <c r="Z106" s="93"/>
    </row>
    <row r="107" spans="1:26">
      <c r="A107" s="93"/>
      <c r="B107" s="93"/>
      <c r="C107" s="93"/>
      <c r="D107" s="93"/>
      <c r="E107" s="93"/>
      <c r="F107" s="93"/>
      <c r="G107" s="93"/>
      <c r="H107" s="93"/>
      <c r="I107" s="93"/>
      <c r="J107" s="93"/>
      <c r="K107" s="93"/>
      <c r="L107" s="93"/>
      <c r="M107" s="93"/>
      <c r="N107" s="93"/>
      <c r="O107" s="93"/>
      <c r="T107" s="93"/>
      <c r="U107" s="93"/>
      <c r="V107" s="93"/>
      <c r="W107" s="93"/>
      <c r="X107" s="93"/>
      <c r="Y107" s="93"/>
      <c r="Z107" s="93"/>
    </row>
    <row r="108" spans="1:26">
      <c r="A108" s="93"/>
      <c r="B108" s="93"/>
      <c r="C108" s="93"/>
      <c r="D108" s="93"/>
      <c r="E108" s="93"/>
      <c r="F108" s="93"/>
      <c r="G108" s="93"/>
      <c r="H108" s="93"/>
      <c r="I108" s="93"/>
      <c r="J108" s="93"/>
      <c r="K108" s="93"/>
      <c r="L108" s="93"/>
      <c r="M108" s="93"/>
      <c r="N108" s="93"/>
      <c r="O108" s="93"/>
      <c r="T108" s="93"/>
      <c r="U108" s="93"/>
      <c r="V108" s="93"/>
      <c r="W108" s="93"/>
      <c r="X108" s="93"/>
      <c r="Y108" s="93"/>
      <c r="Z108" s="93"/>
    </row>
    <row r="109" spans="1:26">
      <c r="A109" s="93"/>
      <c r="B109" s="93"/>
      <c r="C109" s="93"/>
      <c r="D109" s="93"/>
      <c r="E109" s="93"/>
      <c r="F109" s="93"/>
      <c r="G109" s="93"/>
      <c r="H109" s="93"/>
      <c r="I109" s="93"/>
      <c r="J109" s="93"/>
      <c r="K109" s="93"/>
      <c r="L109" s="93"/>
      <c r="M109" s="93"/>
      <c r="N109" s="93"/>
      <c r="O109" s="93"/>
      <c r="T109" s="93"/>
      <c r="U109" s="93"/>
      <c r="V109" s="93"/>
      <c r="W109" s="93"/>
      <c r="X109" s="93"/>
      <c r="Y109" s="93"/>
      <c r="Z109" s="93"/>
    </row>
    <row r="110" spans="1:26">
      <c r="A110" s="93"/>
      <c r="B110" s="93"/>
      <c r="C110" s="93"/>
      <c r="D110" s="93"/>
      <c r="E110" s="93"/>
      <c r="F110" s="93"/>
      <c r="G110" s="93"/>
      <c r="H110" s="93"/>
      <c r="I110" s="93"/>
      <c r="J110" s="93"/>
      <c r="K110" s="93"/>
      <c r="L110" s="93"/>
      <c r="M110" s="93"/>
      <c r="N110" s="93"/>
      <c r="O110" s="93"/>
      <c r="T110" s="93"/>
      <c r="U110" s="93"/>
      <c r="V110" s="93"/>
      <c r="W110" s="93"/>
      <c r="X110" s="93"/>
      <c r="Y110" s="93"/>
      <c r="Z110" s="93"/>
    </row>
    <row r="111" spans="1:26">
      <c r="A111" s="93"/>
      <c r="B111" s="93"/>
      <c r="C111" s="93"/>
      <c r="D111" s="93"/>
      <c r="E111" s="93"/>
      <c r="F111" s="93"/>
      <c r="G111" s="93"/>
      <c r="H111" s="93"/>
      <c r="I111" s="93"/>
      <c r="J111" s="93"/>
      <c r="K111" s="93"/>
      <c r="L111" s="93"/>
      <c r="M111" s="93"/>
      <c r="N111" s="93"/>
      <c r="O111" s="93"/>
      <c r="T111" s="93"/>
      <c r="U111" s="93"/>
      <c r="V111" s="93"/>
      <c r="W111" s="93"/>
      <c r="X111" s="93"/>
      <c r="Y111" s="93"/>
      <c r="Z111" s="93"/>
    </row>
    <row r="112" spans="1:26">
      <c r="A112" s="93"/>
      <c r="B112" s="93"/>
      <c r="C112" s="93"/>
      <c r="D112" s="93"/>
      <c r="E112" s="93"/>
      <c r="F112" s="93"/>
      <c r="G112" s="93"/>
      <c r="H112" s="93"/>
      <c r="I112" s="93"/>
      <c r="J112" s="93"/>
      <c r="K112" s="93"/>
      <c r="L112" s="93"/>
      <c r="M112" s="93"/>
      <c r="N112" s="93"/>
      <c r="O112" s="93"/>
      <c r="T112" s="93"/>
      <c r="U112" s="93"/>
      <c r="V112" s="93"/>
      <c r="W112" s="93"/>
      <c r="X112" s="93"/>
      <c r="Y112" s="93"/>
      <c r="Z112" s="93"/>
    </row>
    <row r="113" spans="1:26">
      <c r="A113" s="93"/>
      <c r="B113" s="93"/>
      <c r="C113" s="93"/>
      <c r="D113" s="93"/>
      <c r="E113" s="93"/>
      <c r="F113" s="93"/>
      <c r="G113" s="93"/>
      <c r="H113" s="93"/>
      <c r="I113" s="93"/>
      <c r="J113" s="93"/>
      <c r="K113" s="93"/>
      <c r="L113" s="93"/>
      <c r="M113" s="93"/>
      <c r="N113" s="93"/>
      <c r="O113" s="93"/>
      <c r="T113" s="93"/>
      <c r="U113" s="93"/>
      <c r="V113" s="93"/>
      <c r="W113" s="93"/>
      <c r="X113" s="93"/>
      <c r="Y113" s="93"/>
      <c r="Z113" s="93"/>
    </row>
    <row r="114" spans="1:26">
      <c r="A114" s="93"/>
      <c r="B114" s="93"/>
      <c r="C114" s="93"/>
      <c r="D114" s="93"/>
      <c r="E114" s="93"/>
      <c r="F114" s="93"/>
      <c r="G114" s="93"/>
      <c r="H114" s="93"/>
      <c r="I114" s="93"/>
      <c r="J114" s="93"/>
      <c r="K114" s="93"/>
      <c r="L114" s="93"/>
      <c r="M114" s="93"/>
      <c r="N114" s="93"/>
      <c r="O114" s="93"/>
      <c r="T114" s="93"/>
      <c r="U114" s="93"/>
      <c r="V114" s="93"/>
      <c r="W114" s="93"/>
      <c r="X114" s="93"/>
      <c r="Y114" s="93"/>
      <c r="Z114" s="93"/>
    </row>
    <row r="115" spans="1:26">
      <c r="A115" s="93"/>
      <c r="B115" s="93"/>
      <c r="C115" s="93"/>
      <c r="D115" s="93"/>
      <c r="E115" s="93"/>
      <c r="F115" s="93"/>
      <c r="G115" s="93"/>
      <c r="H115" s="93"/>
      <c r="I115" s="93"/>
      <c r="J115" s="93"/>
      <c r="K115" s="93"/>
      <c r="L115" s="93"/>
      <c r="M115" s="93"/>
      <c r="N115" s="93"/>
      <c r="O115" s="93"/>
      <c r="T115" s="93"/>
      <c r="U115" s="93"/>
      <c r="V115" s="93"/>
      <c r="W115" s="93"/>
      <c r="X115" s="93"/>
      <c r="Y115" s="93"/>
      <c r="Z115" s="93"/>
    </row>
    <row r="116" spans="1:26">
      <c r="A116" s="93"/>
      <c r="B116" s="93"/>
      <c r="C116" s="93"/>
      <c r="D116" s="93"/>
      <c r="E116" s="93"/>
      <c r="F116" s="93"/>
      <c r="G116" s="93"/>
      <c r="H116" s="93"/>
      <c r="I116" s="93"/>
      <c r="J116" s="93"/>
      <c r="K116" s="93"/>
      <c r="L116" s="93"/>
      <c r="M116" s="93"/>
      <c r="N116" s="93"/>
      <c r="O116" s="93"/>
      <c r="T116" s="93"/>
      <c r="U116" s="93"/>
      <c r="V116" s="93"/>
      <c r="W116" s="93"/>
      <c r="X116" s="93"/>
      <c r="Y116" s="93"/>
      <c r="Z116" s="93"/>
    </row>
    <row r="117" spans="1:26">
      <c r="A117" s="93"/>
      <c r="B117" s="93"/>
      <c r="C117" s="93"/>
      <c r="D117" s="93"/>
      <c r="E117" s="93"/>
      <c r="F117" s="93"/>
      <c r="G117" s="93"/>
      <c r="H117" s="93"/>
      <c r="I117" s="93"/>
      <c r="J117" s="93"/>
      <c r="K117" s="93"/>
      <c r="L117" s="93"/>
      <c r="M117" s="93"/>
      <c r="N117" s="93"/>
      <c r="O117" s="93"/>
      <c r="T117" s="93"/>
      <c r="U117" s="93"/>
      <c r="V117" s="93"/>
      <c r="W117" s="93"/>
      <c r="X117" s="93"/>
      <c r="Y117" s="93"/>
      <c r="Z117" s="93"/>
    </row>
    <row r="118" spans="1:26">
      <c r="A118" s="93"/>
      <c r="B118" s="93"/>
      <c r="C118" s="93"/>
      <c r="D118" s="93"/>
      <c r="E118" s="93"/>
      <c r="F118" s="93"/>
      <c r="G118" s="93"/>
      <c r="H118" s="93"/>
      <c r="I118" s="93"/>
      <c r="J118" s="93"/>
      <c r="K118" s="93"/>
      <c r="L118" s="93"/>
      <c r="M118" s="93"/>
      <c r="N118" s="93"/>
      <c r="O118" s="93"/>
      <c r="T118" s="93"/>
      <c r="U118" s="93"/>
      <c r="V118" s="93"/>
      <c r="W118" s="93"/>
      <c r="X118" s="93"/>
      <c r="Y118" s="93"/>
      <c r="Z118" s="93"/>
    </row>
    <row r="119" spans="1:26">
      <c r="A119" s="93"/>
      <c r="B119" s="93"/>
      <c r="C119" s="93"/>
      <c r="D119" s="93"/>
      <c r="E119" s="93"/>
      <c r="F119" s="93"/>
      <c r="G119" s="93"/>
      <c r="H119" s="93"/>
      <c r="I119" s="93"/>
      <c r="J119" s="93"/>
      <c r="K119" s="93"/>
      <c r="L119" s="93"/>
      <c r="M119" s="93"/>
      <c r="N119" s="93"/>
      <c r="O119" s="93"/>
      <c r="T119" s="93"/>
      <c r="U119" s="93"/>
      <c r="V119" s="93"/>
      <c r="W119" s="93"/>
      <c r="X119" s="93"/>
      <c r="Y119" s="93"/>
      <c r="Z119" s="93"/>
    </row>
    <row r="120" spans="1:26">
      <c r="A120" s="93"/>
      <c r="B120" s="93"/>
      <c r="C120" s="93"/>
      <c r="D120" s="93"/>
      <c r="E120" s="93"/>
      <c r="F120" s="93"/>
      <c r="G120" s="93"/>
      <c r="H120" s="93"/>
      <c r="I120" s="93"/>
      <c r="J120" s="93"/>
      <c r="K120" s="93"/>
      <c r="L120" s="93"/>
      <c r="M120" s="93"/>
      <c r="N120" s="93"/>
      <c r="O120" s="93"/>
      <c r="T120" s="93"/>
      <c r="U120" s="93"/>
      <c r="V120" s="93"/>
      <c r="W120" s="93"/>
      <c r="X120" s="93"/>
      <c r="Y120" s="93"/>
      <c r="Z120" s="93"/>
    </row>
    <row r="121" spans="1:26">
      <c r="A121" s="93"/>
      <c r="B121" s="93"/>
      <c r="C121" s="93"/>
      <c r="D121" s="93"/>
      <c r="E121" s="93"/>
      <c r="F121" s="93"/>
      <c r="G121" s="93"/>
      <c r="H121" s="93"/>
      <c r="I121" s="93"/>
      <c r="J121" s="93"/>
      <c r="K121" s="93"/>
      <c r="L121" s="93"/>
      <c r="M121" s="93"/>
      <c r="N121" s="93"/>
      <c r="O121" s="93"/>
      <c r="T121" s="93"/>
      <c r="U121" s="93"/>
      <c r="V121" s="93"/>
      <c r="W121" s="93"/>
      <c r="X121" s="93"/>
      <c r="Y121" s="93"/>
      <c r="Z121" s="93"/>
    </row>
    <row r="122" spans="1:26">
      <c r="A122" s="93"/>
      <c r="B122" s="93"/>
      <c r="C122" s="93"/>
      <c r="D122" s="93"/>
      <c r="E122" s="93"/>
      <c r="F122" s="93"/>
      <c r="G122" s="93"/>
      <c r="H122" s="93"/>
      <c r="I122" s="93"/>
      <c r="J122" s="93"/>
      <c r="K122" s="93"/>
      <c r="L122" s="93"/>
      <c r="M122" s="93"/>
      <c r="N122" s="93"/>
      <c r="O122" s="93"/>
      <c r="T122" s="93"/>
      <c r="U122" s="93"/>
      <c r="V122" s="93"/>
      <c r="W122" s="93"/>
      <c r="X122" s="93"/>
      <c r="Y122" s="93"/>
      <c r="Z122" s="93"/>
    </row>
    <row r="123" spans="1:26">
      <c r="A123" s="93"/>
      <c r="B123" s="93"/>
      <c r="C123" s="93"/>
      <c r="D123" s="93"/>
      <c r="E123" s="93"/>
      <c r="F123" s="93"/>
      <c r="G123" s="93"/>
      <c r="H123" s="93"/>
      <c r="I123" s="93"/>
      <c r="J123" s="93"/>
      <c r="K123" s="93"/>
      <c r="L123" s="93"/>
      <c r="M123" s="93"/>
      <c r="N123" s="93"/>
      <c r="O123" s="93"/>
      <c r="T123" s="93"/>
      <c r="U123" s="93"/>
      <c r="V123" s="93"/>
      <c r="W123" s="93"/>
      <c r="X123" s="93"/>
      <c r="Y123" s="93"/>
      <c r="Z123" s="93"/>
    </row>
    <row r="124" spans="1:26">
      <c r="A124" s="93"/>
      <c r="B124" s="93"/>
      <c r="C124" s="93"/>
      <c r="D124" s="93"/>
      <c r="E124" s="93"/>
      <c r="F124" s="93"/>
      <c r="G124" s="93"/>
      <c r="H124" s="93"/>
      <c r="I124" s="93"/>
      <c r="J124" s="93"/>
      <c r="K124" s="93"/>
      <c r="L124" s="93"/>
      <c r="M124" s="93"/>
      <c r="N124" s="93"/>
      <c r="O124" s="93"/>
      <c r="T124" s="93"/>
      <c r="U124" s="93"/>
      <c r="V124" s="93"/>
      <c r="W124" s="93"/>
      <c r="X124" s="93"/>
      <c r="Y124" s="93"/>
      <c r="Z124" s="93"/>
    </row>
    <row r="125" spans="1:26">
      <c r="A125" s="93"/>
      <c r="B125" s="93"/>
      <c r="C125" s="93"/>
      <c r="D125" s="93"/>
      <c r="E125" s="93"/>
      <c r="F125" s="93"/>
      <c r="G125" s="93"/>
      <c r="H125" s="93"/>
      <c r="I125" s="93"/>
      <c r="J125" s="93"/>
      <c r="K125" s="93"/>
      <c r="L125" s="93"/>
      <c r="M125" s="93"/>
      <c r="N125" s="93"/>
      <c r="O125" s="93"/>
      <c r="T125" s="93"/>
      <c r="U125" s="93"/>
      <c r="V125" s="93"/>
      <c r="W125" s="93"/>
      <c r="X125" s="93"/>
      <c r="Y125" s="93"/>
      <c r="Z125" s="93"/>
    </row>
    <row r="126" spans="1:26">
      <c r="A126" s="93"/>
      <c r="B126" s="93"/>
      <c r="C126" s="93"/>
      <c r="D126" s="93"/>
      <c r="E126" s="93"/>
      <c r="F126" s="93"/>
      <c r="G126" s="93"/>
      <c r="H126" s="93"/>
      <c r="I126" s="93"/>
      <c r="J126" s="93"/>
      <c r="K126" s="93"/>
      <c r="L126" s="93"/>
      <c r="M126" s="93"/>
      <c r="N126" s="93"/>
      <c r="O126" s="93"/>
      <c r="T126" s="93"/>
      <c r="U126" s="93"/>
      <c r="V126" s="93"/>
      <c r="W126" s="93"/>
      <c r="X126" s="93"/>
      <c r="Y126" s="93"/>
      <c r="Z126" s="93"/>
    </row>
    <row r="127" spans="1:26">
      <c r="A127" s="93"/>
      <c r="B127" s="93"/>
      <c r="C127" s="93"/>
      <c r="D127" s="93"/>
      <c r="E127" s="93"/>
      <c r="F127" s="93"/>
      <c r="G127" s="93"/>
      <c r="H127" s="93"/>
      <c r="I127" s="93"/>
      <c r="J127" s="93"/>
      <c r="K127" s="93"/>
      <c r="L127" s="93"/>
      <c r="M127" s="93"/>
      <c r="N127" s="93"/>
      <c r="O127" s="93"/>
      <c r="T127" s="93"/>
      <c r="U127" s="93"/>
      <c r="V127" s="93"/>
      <c r="W127" s="93"/>
      <c r="X127" s="93"/>
      <c r="Y127" s="93"/>
      <c r="Z127" s="93"/>
    </row>
    <row r="128" spans="1:26">
      <c r="A128" s="93"/>
      <c r="B128" s="93"/>
      <c r="C128" s="93"/>
      <c r="D128" s="93"/>
      <c r="E128" s="93"/>
      <c r="F128" s="93"/>
      <c r="G128" s="93"/>
      <c r="H128" s="93"/>
      <c r="I128" s="93"/>
      <c r="J128" s="93"/>
      <c r="K128" s="93"/>
      <c r="L128" s="93"/>
      <c r="M128" s="93"/>
      <c r="N128" s="93"/>
      <c r="O128" s="93"/>
      <c r="T128" s="93"/>
      <c r="U128" s="93"/>
      <c r="V128" s="93"/>
      <c r="W128" s="93"/>
      <c r="X128" s="93"/>
      <c r="Y128" s="93"/>
      <c r="Z128" s="93"/>
    </row>
  </sheetData>
  <sheetProtection algorithmName="SHA-512" hashValue="+wKAtConjyxht8BcDTMk6rIaFrn75wSKi8avInBKQEj3C31ep733i9Eo8Ni9aVa8qH6kaYNa4xgZ6jZxPejdNw==" saltValue="ISwWbeuObSRy/SdmPLxdSQ==" spinCount="100000" sheet="1" selectLockedCells="1" selectUnlockedCells="1"/>
  <mergeCells count="15">
    <mergeCell ref="B2:K2"/>
    <mergeCell ref="E3:G3"/>
    <mergeCell ref="E32:G32"/>
    <mergeCell ref="E34:G34"/>
    <mergeCell ref="C36:J36"/>
    <mergeCell ref="C44:F44"/>
    <mergeCell ref="C49:F49"/>
    <mergeCell ref="H9:I9"/>
    <mergeCell ref="H10:I10"/>
    <mergeCell ref="H11:I11"/>
    <mergeCell ref="H12:I12"/>
    <mergeCell ref="H13:I13"/>
    <mergeCell ref="H14:I14"/>
    <mergeCell ref="H15:I15"/>
    <mergeCell ref="C39:F39"/>
  </mergeCells>
  <hyperlinks>
    <hyperlink ref="C49" r:id="rId1" xr:uid="{C716D787-DF84-41FA-BEBE-D1C37A17FB88}"/>
  </hyperlinks>
  <pageMargins left="0.39370078740157483" right="0.39370078740157483" top="0.19685039370078741" bottom="0.19685039370078741"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autoPageBreaks="0"/>
  </sheetPr>
  <dimension ref="A1:R91"/>
  <sheetViews>
    <sheetView showGridLines="0" workbookViewId="0">
      <selection activeCell="B2" sqref="B2:I66"/>
    </sheetView>
  </sheetViews>
  <sheetFormatPr baseColWidth="10" defaultColWidth="11.42578125" defaultRowHeight="12.75"/>
  <cols>
    <col min="1" max="1" width="35.42578125" customWidth="1"/>
    <col min="9" max="9" width="5.85546875" customWidth="1"/>
  </cols>
  <sheetData>
    <row r="1" spans="1:18" ht="18" customHeight="1">
      <c r="A1" s="115"/>
      <c r="B1" s="115"/>
      <c r="C1" s="115"/>
      <c r="D1" s="115"/>
      <c r="E1" s="115"/>
      <c r="F1" s="115"/>
      <c r="G1" s="115"/>
      <c r="H1" s="115"/>
      <c r="I1" s="115"/>
      <c r="J1" s="115"/>
      <c r="K1" s="115"/>
      <c r="L1" s="115"/>
      <c r="M1" s="115"/>
      <c r="N1" s="115"/>
      <c r="O1" s="115"/>
      <c r="P1" s="115"/>
      <c r="Q1" s="115"/>
      <c r="R1" s="115"/>
    </row>
    <row r="2" spans="1:18" ht="12" customHeight="1">
      <c r="A2" s="115"/>
      <c r="J2" s="115"/>
      <c r="K2" s="115"/>
      <c r="L2" s="115"/>
      <c r="M2" s="115"/>
      <c r="N2" s="115"/>
      <c r="O2" s="115"/>
      <c r="P2" s="115"/>
      <c r="Q2" s="115"/>
      <c r="R2" s="115"/>
    </row>
    <row r="3" spans="1:18" ht="24" customHeight="1">
      <c r="A3" s="115"/>
      <c r="B3" s="621" t="s">
        <v>307</v>
      </c>
      <c r="C3" s="621"/>
      <c r="D3" s="621"/>
      <c r="E3" s="621"/>
      <c r="F3" s="621"/>
      <c r="G3" s="621"/>
      <c r="H3" s="621"/>
      <c r="I3" s="621"/>
      <c r="J3" s="115"/>
      <c r="K3" s="115"/>
      <c r="L3" s="115"/>
      <c r="M3" s="115"/>
      <c r="N3" s="115"/>
      <c r="O3" s="115"/>
      <c r="P3" s="115"/>
      <c r="Q3" s="115"/>
      <c r="R3" s="115"/>
    </row>
    <row r="4" spans="1:18" ht="18" customHeight="1">
      <c r="A4" s="115"/>
      <c r="B4" s="624" t="s">
        <v>308</v>
      </c>
      <c r="C4" s="625"/>
      <c r="D4" s="625"/>
      <c r="E4" s="625"/>
      <c r="F4" s="625"/>
      <c r="G4" s="625"/>
      <c r="H4" s="625"/>
      <c r="I4" s="625"/>
      <c r="J4" s="115"/>
      <c r="K4" s="115"/>
      <c r="L4" s="115"/>
      <c r="M4" s="115"/>
      <c r="N4" s="115"/>
      <c r="O4" s="115"/>
      <c r="P4" s="115"/>
      <c r="Q4" s="115"/>
      <c r="R4" s="115"/>
    </row>
    <row r="5" spans="1:18">
      <c r="A5" s="115"/>
      <c r="B5" s="115"/>
      <c r="C5" s="115"/>
      <c r="D5" s="115"/>
      <c r="E5" s="115"/>
      <c r="F5" s="115"/>
      <c r="G5" s="115"/>
      <c r="H5" s="115"/>
      <c r="I5" s="115"/>
      <c r="J5" s="115"/>
      <c r="K5" s="115"/>
      <c r="L5" s="115"/>
      <c r="M5" s="115"/>
      <c r="N5" s="115"/>
      <c r="O5" s="115"/>
      <c r="P5" s="115"/>
      <c r="Q5" s="115"/>
      <c r="R5" s="115"/>
    </row>
    <row r="6" spans="1:18">
      <c r="A6" s="115"/>
      <c r="J6" s="115"/>
      <c r="K6" s="115"/>
      <c r="L6" s="115"/>
      <c r="M6" s="115"/>
      <c r="N6" s="115"/>
      <c r="O6" s="115"/>
      <c r="P6" s="115"/>
      <c r="Q6" s="115"/>
      <c r="R6" s="115"/>
    </row>
    <row r="7" spans="1:18" ht="25.5" customHeight="1">
      <c r="A7" s="115"/>
      <c r="B7" s="617" t="s">
        <v>309</v>
      </c>
      <c r="C7" s="616"/>
      <c r="D7" s="616"/>
      <c r="E7" s="616"/>
      <c r="F7" s="616"/>
      <c r="G7" s="616"/>
      <c r="H7" s="616"/>
      <c r="I7" s="434"/>
      <c r="J7" s="115"/>
      <c r="K7" s="116"/>
      <c r="L7" s="115"/>
      <c r="M7" s="115"/>
      <c r="N7" s="115"/>
      <c r="O7" s="115"/>
      <c r="P7" s="115"/>
      <c r="Q7" s="115"/>
      <c r="R7" s="115"/>
    </row>
    <row r="8" spans="1:18" ht="24.75" customHeight="1">
      <c r="A8" s="115"/>
      <c r="B8" s="615" t="s">
        <v>310</v>
      </c>
      <c r="C8" s="626"/>
      <c r="D8" s="626"/>
      <c r="E8" s="626"/>
      <c r="F8" s="626"/>
      <c r="G8" s="626"/>
      <c r="H8" s="626"/>
      <c r="I8" s="434"/>
      <c r="J8" s="115"/>
      <c r="K8" s="115"/>
      <c r="L8" s="115"/>
      <c r="M8" s="115"/>
      <c r="N8" s="115"/>
      <c r="O8" s="115"/>
      <c r="P8" s="115"/>
      <c r="Q8" s="115"/>
      <c r="R8" s="115"/>
    </row>
    <row r="9" spans="1:18" ht="27.75" customHeight="1">
      <c r="A9" s="115"/>
      <c r="B9" s="617" t="s">
        <v>311</v>
      </c>
      <c r="C9" s="434"/>
      <c r="D9" s="434"/>
      <c r="E9" s="434"/>
      <c r="F9" s="434"/>
      <c r="G9" s="434"/>
      <c r="H9" s="434"/>
      <c r="I9" s="434"/>
      <c r="J9" s="115"/>
      <c r="K9" s="115"/>
      <c r="L9" s="115"/>
      <c r="M9" s="115"/>
      <c r="N9" s="115"/>
      <c r="O9" s="115"/>
      <c r="P9" s="115"/>
      <c r="Q9" s="115"/>
      <c r="R9" s="115"/>
    </row>
    <row r="10" spans="1:18" ht="18.75" customHeight="1">
      <c r="A10" s="115"/>
      <c r="B10" s="617" t="s">
        <v>312</v>
      </c>
      <c r="C10" s="434"/>
      <c r="D10" s="434"/>
      <c r="E10" s="434"/>
      <c r="F10" s="434"/>
      <c r="G10" s="434"/>
      <c r="H10" s="434"/>
      <c r="I10" s="434"/>
      <c r="J10" s="115"/>
      <c r="K10" s="115"/>
      <c r="L10" s="115"/>
      <c r="M10" s="115"/>
      <c r="N10" s="115"/>
      <c r="O10" s="115"/>
      <c r="P10" s="115"/>
      <c r="Q10" s="115"/>
      <c r="R10" s="115"/>
    </row>
    <row r="11" spans="1:18" ht="27.75" customHeight="1">
      <c r="A11" s="115"/>
      <c r="B11" s="617" t="s">
        <v>313</v>
      </c>
      <c r="C11" s="434"/>
      <c r="D11" s="434"/>
      <c r="E11" s="434"/>
      <c r="F11" s="434"/>
      <c r="G11" s="434"/>
      <c r="H11" s="434"/>
      <c r="I11" s="434"/>
      <c r="J11" s="115"/>
      <c r="K11" s="115"/>
      <c r="L11" s="115"/>
      <c r="M11" s="115"/>
      <c r="N11" s="115"/>
      <c r="O11" s="115"/>
      <c r="P11" s="115"/>
      <c r="Q11" s="115"/>
      <c r="R11" s="115"/>
    </row>
    <row r="12" spans="1:18" ht="42" customHeight="1">
      <c r="A12" s="115"/>
      <c r="B12" s="617" t="s">
        <v>314</v>
      </c>
      <c r="C12" s="434"/>
      <c r="D12" s="434"/>
      <c r="E12" s="434"/>
      <c r="F12" s="434"/>
      <c r="G12" s="434"/>
      <c r="H12" s="434"/>
      <c r="I12" s="434"/>
      <c r="J12" s="115"/>
      <c r="K12" s="115"/>
      <c r="L12" s="115"/>
      <c r="M12" s="115"/>
      <c r="N12" s="115"/>
      <c r="O12" s="115"/>
      <c r="P12" s="115"/>
      <c r="Q12" s="115"/>
      <c r="R12" s="115"/>
    </row>
    <row r="13" spans="1:18" ht="54.75" customHeight="1">
      <c r="A13" s="115"/>
      <c r="B13" s="617" t="s">
        <v>315</v>
      </c>
      <c r="C13" s="434"/>
      <c r="D13" s="434"/>
      <c r="E13" s="434"/>
      <c r="F13" s="434"/>
      <c r="G13" s="434"/>
      <c r="H13" s="434"/>
      <c r="I13" s="434"/>
      <c r="J13" s="115"/>
      <c r="K13" s="115"/>
      <c r="L13" s="115"/>
      <c r="M13" s="115"/>
      <c r="N13" s="115"/>
      <c r="O13" s="115"/>
      <c r="P13" s="115"/>
      <c r="Q13" s="115"/>
      <c r="R13" s="115"/>
    </row>
    <row r="14" spans="1:18" ht="68.25" customHeight="1">
      <c r="A14" s="115"/>
      <c r="B14" s="617" t="s">
        <v>316</v>
      </c>
      <c r="C14" s="434"/>
      <c r="D14" s="434"/>
      <c r="E14" s="434"/>
      <c r="F14" s="434"/>
      <c r="G14" s="434"/>
      <c r="H14" s="434"/>
      <c r="I14" s="434"/>
      <c r="J14" s="115"/>
      <c r="K14" s="115"/>
      <c r="L14" s="115"/>
      <c r="M14" s="115"/>
      <c r="N14" s="115"/>
      <c r="O14" s="115"/>
      <c r="P14" s="115"/>
      <c r="Q14" s="115"/>
      <c r="R14" s="115"/>
    </row>
    <row r="15" spans="1:18" ht="28.5" customHeight="1">
      <c r="A15" s="115"/>
      <c r="B15" s="617" t="s">
        <v>317</v>
      </c>
      <c r="C15" s="434"/>
      <c r="D15" s="434"/>
      <c r="E15" s="434"/>
      <c r="F15" s="434"/>
      <c r="G15" s="434"/>
      <c r="H15" s="434"/>
      <c r="I15" s="434"/>
      <c r="J15" s="115"/>
      <c r="K15" s="115"/>
      <c r="L15" s="115"/>
      <c r="M15" s="115"/>
      <c r="N15" s="115"/>
      <c r="O15" s="115"/>
      <c r="P15" s="115"/>
      <c r="Q15" s="115"/>
      <c r="R15" s="115"/>
    </row>
    <row r="16" spans="1:18" ht="15" customHeight="1">
      <c r="A16" s="115"/>
      <c r="B16" s="617" t="s">
        <v>318</v>
      </c>
      <c r="C16" s="434"/>
      <c r="D16" s="434"/>
      <c r="E16" s="434"/>
      <c r="F16" s="434"/>
      <c r="G16" s="434"/>
      <c r="H16" s="434"/>
      <c r="I16" s="434"/>
      <c r="J16" s="115"/>
      <c r="K16" s="115"/>
      <c r="L16" s="115"/>
      <c r="M16" s="115"/>
      <c r="N16" s="115"/>
      <c r="O16" s="115"/>
      <c r="P16" s="115"/>
      <c r="Q16" s="115"/>
      <c r="R16" s="115"/>
    </row>
    <row r="17" spans="1:18" ht="17.25" customHeight="1">
      <c r="A17" s="115"/>
      <c r="B17" s="617" t="s">
        <v>319</v>
      </c>
      <c r="C17" s="434"/>
      <c r="D17" s="434"/>
      <c r="E17" s="434"/>
      <c r="F17" s="434"/>
      <c r="G17" s="434"/>
      <c r="H17" s="434"/>
      <c r="I17" s="434"/>
      <c r="J17" s="115"/>
      <c r="K17" s="115"/>
      <c r="L17" s="115"/>
      <c r="M17" s="115"/>
      <c r="N17" s="115"/>
      <c r="O17" s="115"/>
      <c r="P17" s="115"/>
      <c r="Q17" s="115"/>
      <c r="R17" s="115"/>
    </row>
    <row r="18" spans="1:18" ht="27" customHeight="1">
      <c r="A18" s="115"/>
      <c r="B18" s="617" t="s">
        <v>320</v>
      </c>
      <c r="C18" s="434"/>
      <c r="D18" s="434"/>
      <c r="E18" s="434"/>
      <c r="F18" s="434"/>
      <c r="G18" s="434"/>
      <c r="H18" s="434"/>
      <c r="I18" s="434"/>
      <c r="J18" s="115"/>
      <c r="K18" s="115"/>
      <c r="L18" s="115"/>
      <c r="M18" s="115"/>
      <c r="N18" s="115"/>
      <c r="O18" s="115"/>
      <c r="P18" s="115"/>
      <c r="Q18" s="115"/>
      <c r="R18" s="115"/>
    </row>
    <row r="19" spans="1:18" ht="8.25" customHeight="1">
      <c r="A19" s="115"/>
      <c r="B19" s="405"/>
      <c r="C19" s="76"/>
      <c r="D19" s="76"/>
      <c r="E19" s="76"/>
      <c r="F19" s="76"/>
      <c r="G19" s="76"/>
      <c r="H19" s="76"/>
      <c r="J19" s="115"/>
      <c r="K19" s="115"/>
      <c r="L19" s="115"/>
      <c r="M19" s="115"/>
      <c r="N19" s="115"/>
      <c r="O19" s="115"/>
      <c r="P19" s="115"/>
      <c r="Q19" s="115"/>
      <c r="R19" s="115"/>
    </row>
    <row r="20" spans="1:18" ht="20.25" customHeight="1">
      <c r="A20" s="115"/>
      <c r="B20" s="615" t="s">
        <v>321</v>
      </c>
      <c r="C20" s="615"/>
      <c r="D20" s="615"/>
      <c r="E20" s="615"/>
      <c r="F20" s="615"/>
      <c r="G20" s="615"/>
      <c r="H20" s="615"/>
      <c r="I20" s="434"/>
      <c r="J20" s="115"/>
      <c r="K20" s="115"/>
      <c r="L20" s="115"/>
      <c r="M20" s="115"/>
      <c r="N20" s="115"/>
      <c r="O20" s="115"/>
      <c r="P20" s="115"/>
      <c r="Q20" s="115"/>
      <c r="R20" s="115"/>
    </row>
    <row r="21" spans="1:18" ht="14.25" customHeight="1">
      <c r="A21" s="115"/>
      <c r="B21" s="463" t="s">
        <v>322</v>
      </c>
      <c r="C21" s="616"/>
      <c r="D21" s="616"/>
      <c r="E21" s="616"/>
      <c r="F21" s="616"/>
      <c r="G21" s="616"/>
      <c r="H21" s="616"/>
      <c r="I21" s="616"/>
      <c r="J21" s="115"/>
      <c r="K21" s="115"/>
      <c r="L21" s="115"/>
      <c r="M21" s="115"/>
      <c r="N21" s="115"/>
      <c r="O21" s="115"/>
      <c r="P21" s="115"/>
      <c r="Q21" s="115"/>
      <c r="R21" s="115"/>
    </row>
    <row r="22" spans="1:18">
      <c r="A22" s="115"/>
      <c r="B22" s="463" t="s">
        <v>323</v>
      </c>
      <c r="C22" s="616"/>
      <c r="D22" s="616"/>
      <c r="E22" s="616"/>
      <c r="F22" s="616"/>
      <c r="G22" s="616"/>
      <c r="H22" s="616"/>
      <c r="I22" s="616"/>
      <c r="J22" s="115"/>
      <c r="K22" s="115"/>
      <c r="L22" s="115"/>
      <c r="M22" s="115"/>
      <c r="N22" s="115"/>
      <c r="O22" s="115"/>
      <c r="P22" s="115"/>
      <c r="Q22" s="115"/>
      <c r="R22" s="115"/>
    </row>
    <row r="23" spans="1:18" ht="27.75" customHeight="1">
      <c r="A23" s="115"/>
      <c r="B23" s="622" t="s">
        <v>324</v>
      </c>
      <c r="C23" s="623"/>
      <c r="D23" s="623"/>
      <c r="E23" s="623"/>
      <c r="F23" s="623"/>
      <c r="G23" s="623"/>
      <c r="H23" s="623"/>
      <c r="I23" s="623"/>
      <c r="J23" s="115"/>
      <c r="K23" s="115"/>
      <c r="L23" s="115"/>
      <c r="M23" s="115"/>
      <c r="N23" s="115"/>
      <c r="O23" s="115"/>
      <c r="P23" s="115"/>
      <c r="Q23" s="115"/>
      <c r="R23" s="115"/>
    </row>
    <row r="24" spans="1:18" ht="40.35" customHeight="1">
      <c r="A24" s="115"/>
      <c r="B24" s="622" t="s">
        <v>325</v>
      </c>
      <c r="C24" s="623"/>
      <c r="D24" s="623"/>
      <c r="E24" s="623"/>
      <c r="F24" s="623"/>
      <c r="G24" s="623"/>
      <c r="H24" s="623"/>
      <c r="I24" s="623"/>
      <c r="J24" s="115"/>
      <c r="K24" s="115"/>
      <c r="L24" s="115"/>
      <c r="M24" s="115"/>
      <c r="N24" s="115"/>
      <c r="O24" s="115"/>
      <c r="P24" s="115"/>
      <c r="Q24" s="115"/>
      <c r="R24" s="115"/>
    </row>
    <row r="25" spans="1:18" ht="8.25" customHeight="1">
      <c r="A25" s="115"/>
      <c r="B25" s="78"/>
      <c r="C25" s="79"/>
      <c r="D25" s="79"/>
      <c r="E25" s="79"/>
      <c r="F25" s="79"/>
      <c r="G25" s="79"/>
      <c r="H25" s="79"/>
      <c r="I25" s="79"/>
      <c r="J25" s="115"/>
      <c r="K25" s="115"/>
      <c r="L25" s="115"/>
      <c r="M25" s="115"/>
      <c r="N25" s="115"/>
      <c r="O25" s="115"/>
      <c r="P25" s="115"/>
      <c r="Q25" s="115"/>
      <c r="R25" s="115"/>
    </row>
    <row r="26" spans="1:18" ht="50.45" customHeight="1">
      <c r="A26" s="115"/>
      <c r="B26" s="614" t="s">
        <v>315</v>
      </c>
      <c r="C26" s="614"/>
      <c r="D26" s="614"/>
      <c r="E26" s="614"/>
      <c r="F26" s="614"/>
      <c r="G26" s="614"/>
      <c r="H26" s="614"/>
      <c r="I26" s="614"/>
      <c r="J26" s="115"/>
      <c r="K26" s="115"/>
      <c r="L26" s="115"/>
      <c r="M26" s="115"/>
      <c r="N26" s="115"/>
      <c r="O26" s="115"/>
      <c r="P26" s="115"/>
      <c r="Q26" s="115"/>
      <c r="R26" s="115"/>
    </row>
    <row r="27" spans="1:18" ht="7.5" customHeight="1">
      <c r="A27" s="115"/>
      <c r="B27" s="74"/>
      <c r="C27" s="75"/>
      <c r="D27" s="75"/>
      <c r="E27" s="75"/>
      <c r="F27" s="75"/>
      <c r="G27" s="75"/>
      <c r="H27" s="75"/>
      <c r="I27" s="75"/>
      <c r="J27" s="115"/>
      <c r="K27" s="115"/>
      <c r="L27" s="115"/>
      <c r="M27" s="115"/>
      <c r="N27" s="115"/>
      <c r="O27" s="115"/>
      <c r="P27" s="115"/>
      <c r="Q27" s="115"/>
      <c r="R27" s="115"/>
    </row>
    <row r="28" spans="1:18" ht="66" customHeight="1">
      <c r="A28" s="115"/>
      <c r="B28" s="614" t="s">
        <v>316</v>
      </c>
      <c r="C28" s="614"/>
      <c r="D28" s="614"/>
      <c r="E28" s="614"/>
      <c r="F28" s="614"/>
      <c r="G28" s="614"/>
      <c r="H28" s="614"/>
      <c r="I28" s="614"/>
      <c r="J28" s="115"/>
      <c r="K28" s="115"/>
      <c r="L28" s="115"/>
      <c r="M28" s="115"/>
      <c r="N28" s="115"/>
      <c r="O28" s="115"/>
      <c r="P28" s="115"/>
      <c r="Q28" s="115"/>
      <c r="R28" s="115"/>
    </row>
    <row r="29" spans="1:18" ht="10.5" customHeight="1">
      <c r="A29" s="115"/>
      <c r="B29" s="619"/>
      <c r="C29" s="434"/>
      <c r="D29" s="434"/>
      <c r="E29" s="434"/>
      <c r="F29" s="434"/>
      <c r="G29" s="434"/>
      <c r="H29" s="434"/>
      <c r="I29" s="434"/>
      <c r="J29" s="115"/>
      <c r="K29" s="115"/>
      <c r="L29" s="115"/>
      <c r="M29" s="115"/>
      <c r="N29" s="115"/>
      <c r="O29" s="115"/>
      <c r="P29" s="115"/>
      <c r="Q29" s="115"/>
      <c r="R29" s="115"/>
    </row>
    <row r="30" spans="1:18" ht="27.6" customHeight="1">
      <c r="A30" s="115"/>
      <c r="B30" s="613" t="s">
        <v>326</v>
      </c>
      <c r="C30" s="613"/>
      <c r="D30" s="613"/>
      <c r="E30" s="613"/>
      <c r="F30" s="613"/>
      <c r="G30" s="613"/>
      <c r="H30" s="613"/>
      <c r="I30" s="613"/>
      <c r="J30" s="115"/>
      <c r="K30" s="115"/>
      <c r="L30" s="115"/>
      <c r="M30" s="115"/>
      <c r="N30" s="115"/>
      <c r="O30" s="115"/>
      <c r="P30" s="115"/>
      <c r="Q30" s="115"/>
      <c r="R30" s="115"/>
    </row>
    <row r="31" spans="1:18" ht="28.5" customHeight="1">
      <c r="A31" s="115"/>
      <c r="B31" s="434"/>
      <c r="C31" s="434"/>
      <c r="D31" s="434"/>
      <c r="E31" s="434"/>
      <c r="F31" s="434"/>
      <c r="G31" s="434"/>
      <c r="H31" s="434"/>
      <c r="I31" s="434"/>
      <c r="J31" s="115"/>
      <c r="K31" s="115"/>
      <c r="L31" s="115"/>
      <c r="M31" s="115"/>
      <c r="N31" s="115"/>
      <c r="O31" s="115"/>
      <c r="P31" s="115"/>
      <c r="Q31" s="115"/>
      <c r="R31" s="115"/>
    </row>
    <row r="32" spans="1:18">
      <c r="A32" s="115"/>
      <c r="B32" s="615" t="s">
        <v>327</v>
      </c>
      <c r="C32" s="616"/>
      <c r="D32" s="616"/>
      <c r="E32" s="616"/>
      <c r="F32" s="616"/>
      <c r="G32" s="616"/>
      <c r="H32" s="616"/>
      <c r="I32" s="434"/>
      <c r="J32" s="115"/>
      <c r="K32" s="115"/>
      <c r="L32" s="115"/>
      <c r="M32" s="115"/>
      <c r="N32" s="115"/>
      <c r="O32" s="115"/>
      <c r="P32" s="115"/>
      <c r="Q32" s="115"/>
      <c r="R32" s="115"/>
    </row>
    <row r="33" spans="1:18" ht="18" customHeight="1">
      <c r="A33" s="115"/>
      <c r="B33" s="616" t="s">
        <v>328</v>
      </c>
      <c r="C33" s="434"/>
      <c r="D33" s="434"/>
      <c r="E33" s="434"/>
      <c r="F33" s="434"/>
      <c r="G33" s="434"/>
      <c r="H33" s="434"/>
      <c r="I33" s="434"/>
      <c r="J33" s="115"/>
      <c r="K33" s="115"/>
      <c r="L33" s="115"/>
      <c r="M33" s="115"/>
      <c r="N33" s="115"/>
      <c r="O33" s="115"/>
      <c r="P33" s="115"/>
      <c r="Q33" s="115"/>
      <c r="R33" s="115"/>
    </row>
    <row r="34" spans="1:18" ht="26.25" customHeight="1">
      <c r="A34" s="115"/>
      <c r="B34" s="620" t="s">
        <v>329</v>
      </c>
      <c r="C34" s="614"/>
      <c r="D34" s="614"/>
      <c r="E34" s="614"/>
      <c r="F34" s="614"/>
      <c r="G34" s="614"/>
      <c r="H34" s="614"/>
      <c r="I34" s="614"/>
      <c r="J34" s="115"/>
      <c r="K34" s="115"/>
      <c r="L34" s="115"/>
      <c r="M34" s="115"/>
      <c r="N34" s="115"/>
      <c r="O34" s="115"/>
      <c r="P34" s="115"/>
      <c r="Q34" s="115"/>
      <c r="R34" s="115"/>
    </row>
    <row r="35" spans="1:18" ht="26.25" customHeight="1">
      <c r="A35" s="115"/>
      <c r="B35" s="618" t="s">
        <v>330</v>
      </c>
      <c r="C35" s="614"/>
      <c r="D35" s="614"/>
      <c r="E35" s="614"/>
      <c r="F35" s="614"/>
      <c r="G35" s="614"/>
      <c r="H35" s="614"/>
      <c r="I35" s="614"/>
      <c r="J35" s="115"/>
      <c r="K35" s="115"/>
      <c r="L35" s="115"/>
      <c r="M35" s="115"/>
      <c r="N35" s="115"/>
      <c r="O35" s="115"/>
      <c r="P35" s="115"/>
      <c r="Q35" s="115"/>
      <c r="R35" s="115"/>
    </row>
    <row r="36" spans="1:18" ht="16.5" customHeight="1">
      <c r="A36" s="115"/>
      <c r="B36" s="618" t="s">
        <v>331</v>
      </c>
      <c r="C36" s="614"/>
      <c r="D36" s="614"/>
      <c r="E36" s="614"/>
      <c r="F36" s="614"/>
      <c r="G36" s="614"/>
      <c r="H36" s="614"/>
      <c r="I36" s="614"/>
      <c r="J36" s="115"/>
      <c r="K36" s="115"/>
      <c r="L36" s="115"/>
      <c r="M36" s="115"/>
      <c r="N36" s="115"/>
      <c r="O36" s="115"/>
      <c r="P36" s="115"/>
      <c r="Q36" s="115"/>
      <c r="R36" s="115"/>
    </row>
    <row r="37" spans="1:18" ht="29.25" customHeight="1">
      <c r="A37" s="115"/>
      <c r="B37" s="620" t="s">
        <v>332</v>
      </c>
      <c r="C37" s="614"/>
      <c r="D37" s="614"/>
      <c r="E37" s="614"/>
      <c r="F37" s="614"/>
      <c r="G37" s="614"/>
      <c r="H37" s="614"/>
      <c r="I37" s="614"/>
      <c r="J37" s="115"/>
      <c r="K37" s="115"/>
      <c r="L37" s="115"/>
      <c r="M37" s="115"/>
      <c r="N37" s="115"/>
      <c r="O37" s="115"/>
      <c r="P37" s="115"/>
      <c r="Q37" s="115"/>
      <c r="R37" s="115"/>
    </row>
    <row r="38" spans="1:18" ht="10.5" customHeight="1">
      <c r="A38" s="115"/>
      <c r="B38" s="80"/>
      <c r="C38" s="77"/>
      <c r="D38" s="77"/>
      <c r="E38" s="77"/>
      <c r="F38" s="77"/>
      <c r="G38" s="77"/>
      <c r="H38" s="77"/>
      <c r="I38" s="77"/>
      <c r="J38" s="115"/>
      <c r="K38" s="115"/>
      <c r="L38" s="115"/>
      <c r="M38" s="115"/>
      <c r="N38" s="115"/>
      <c r="O38" s="115"/>
      <c r="P38" s="115"/>
      <c r="Q38" s="115"/>
      <c r="R38" s="115"/>
    </row>
    <row r="39" spans="1:18" ht="23.1" customHeight="1">
      <c r="A39" s="115"/>
      <c r="B39" s="614" t="s">
        <v>333</v>
      </c>
      <c r="C39" s="614"/>
      <c r="D39" s="614"/>
      <c r="E39" s="614"/>
      <c r="F39" s="614"/>
      <c r="G39" s="614"/>
      <c r="H39" s="614"/>
      <c r="I39" s="614"/>
      <c r="J39" s="115"/>
      <c r="K39" s="115"/>
      <c r="L39" s="115"/>
      <c r="M39" s="115"/>
      <c r="N39" s="115"/>
      <c r="O39" s="115"/>
      <c r="P39" s="115"/>
      <c r="Q39" s="115"/>
      <c r="R39" s="115"/>
    </row>
    <row r="40" spans="1:18" ht="26.45" customHeight="1">
      <c r="A40" s="115"/>
      <c r="B40" s="613" t="s">
        <v>334</v>
      </c>
      <c r="C40" s="613"/>
      <c r="D40" s="613"/>
      <c r="E40" s="613"/>
      <c r="F40" s="613"/>
      <c r="G40" s="613"/>
      <c r="H40" s="613"/>
      <c r="I40" s="613"/>
      <c r="J40" s="115"/>
      <c r="K40" s="115"/>
      <c r="L40" s="115"/>
      <c r="M40" s="115"/>
      <c r="N40" s="115"/>
      <c r="O40" s="115"/>
      <c r="P40" s="115"/>
      <c r="Q40" s="115"/>
      <c r="R40" s="115"/>
    </row>
    <row r="41" spans="1:18" ht="26.45" customHeight="1">
      <c r="A41" s="115"/>
      <c r="B41" s="88"/>
      <c r="C41" s="88"/>
      <c r="D41" s="88"/>
      <c r="E41" s="88"/>
      <c r="F41" s="88"/>
      <c r="G41" s="88"/>
      <c r="H41" s="88"/>
      <c r="I41" s="88"/>
      <c r="J41" s="115"/>
      <c r="K41" s="115"/>
      <c r="L41" s="115"/>
      <c r="M41" s="115"/>
      <c r="N41" s="115"/>
      <c r="O41" s="115"/>
      <c r="P41" s="115"/>
      <c r="Q41" s="115"/>
      <c r="R41" s="115"/>
    </row>
    <row r="42" spans="1:18" ht="26.45" customHeight="1">
      <c r="A42" s="115"/>
      <c r="B42" s="615" t="s">
        <v>335</v>
      </c>
      <c r="C42" s="616"/>
      <c r="D42" s="616"/>
      <c r="E42" s="616"/>
      <c r="F42" s="616"/>
      <c r="G42" s="616"/>
      <c r="H42" s="616"/>
      <c r="I42" s="434"/>
      <c r="J42" s="115"/>
      <c r="K42" s="115"/>
      <c r="L42" s="115"/>
      <c r="M42" s="115"/>
      <c r="N42" s="115"/>
      <c r="O42" s="115"/>
      <c r="P42" s="115"/>
      <c r="Q42" s="115"/>
      <c r="R42" s="115"/>
    </row>
    <row r="43" spans="1:18" ht="54" customHeight="1">
      <c r="A43" s="115"/>
      <c r="B43" s="608" t="s">
        <v>336</v>
      </c>
      <c r="C43" s="609"/>
      <c r="D43" s="609"/>
      <c r="E43" s="609"/>
      <c r="F43" s="609"/>
      <c r="G43" s="609"/>
      <c r="H43" s="609"/>
      <c r="I43" s="609"/>
      <c r="J43" s="115"/>
      <c r="K43" s="115"/>
      <c r="L43" s="115"/>
      <c r="M43" s="115"/>
      <c r="N43" s="115"/>
      <c r="O43" s="115"/>
      <c r="P43" s="115"/>
      <c r="Q43" s="115"/>
      <c r="R43" s="115"/>
    </row>
    <row r="44" spans="1:18" ht="26.45" customHeight="1">
      <c r="A44" s="115"/>
      <c r="B44" s="608" t="s">
        <v>337</v>
      </c>
      <c r="C44" s="609"/>
      <c r="D44" s="609"/>
      <c r="E44" s="609"/>
      <c r="F44" s="609"/>
      <c r="G44" s="609"/>
      <c r="H44" s="609"/>
      <c r="I44" s="609"/>
      <c r="J44" s="115"/>
      <c r="K44" s="115"/>
      <c r="L44" s="115"/>
      <c r="M44" s="115"/>
      <c r="N44" s="115"/>
      <c r="O44" s="115"/>
      <c r="P44" s="115"/>
      <c r="Q44" s="115"/>
      <c r="R44" s="115"/>
    </row>
    <row r="45" spans="1:18" ht="15.75" customHeight="1">
      <c r="A45" s="115"/>
      <c r="B45" s="608" t="s">
        <v>338</v>
      </c>
      <c r="C45" s="609"/>
      <c r="D45" s="609"/>
      <c r="E45" s="609"/>
      <c r="F45" s="609"/>
      <c r="G45" s="609"/>
      <c r="H45" s="609"/>
      <c r="I45" s="609"/>
      <c r="J45" s="115"/>
      <c r="K45" s="115"/>
      <c r="L45" s="115"/>
      <c r="M45" s="115"/>
      <c r="N45" s="115"/>
      <c r="O45" s="115"/>
      <c r="P45" s="115"/>
      <c r="Q45" s="115"/>
      <c r="R45" s="115"/>
    </row>
    <row r="46" spans="1:18" ht="18.75" customHeight="1">
      <c r="A46" s="115"/>
      <c r="B46" s="608" t="s">
        <v>339</v>
      </c>
      <c r="C46" s="609"/>
      <c r="D46" s="609"/>
      <c r="E46" s="609"/>
      <c r="F46" s="609"/>
      <c r="G46" s="609"/>
      <c r="H46" s="609"/>
      <c r="I46" s="609"/>
      <c r="J46" s="115"/>
      <c r="K46" s="115"/>
      <c r="L46" s="115"/>
      <c r="M46" s="115"/>
      <c r="N46" s="115"/>
      <c r="O46" s="115"/>
      <c r="P46" s="115"/>
      <c r="Q46" s="115"/>
      <c r="R46" s="115"/>
    </row>
    <row r="47" spans="1:18">
      <c r="A47" s="115"/>
      <c r="B47" s="608" t="s">
        <v>340</v>
      </c>
      <c r="C47" s="609"/>
      <c r="D47" s="609"/>
      <c r="E47" s="609"/>
      <c r="F47" s="609"/>
      <c r="G47" s="609"/>
      <c r="H47" s="609"/>
      <c r="I47" s="609"/>
      <c r="J47" s="115"/>
      <c r="K47" s="115"/>
      <c r="L47" s="115"/>
      <c r="M47" s="115"/>
      <c r="N47" s="115"/>
      <c r="O47" s="115"/>
      <c r="P47" s="115"/>
      <c r="Q47" s="115"/>
      <c r="R47" s="115"/>
    </row>
    <row r="48" spans="1:18" ht="17.25" customHeight="1">
      <c r="A48" s="115"/>
      <c r="B48" s="608" t="s">
        <v>341</v>
      </c>
      <c r="C48" s="609"/>
      <c r="D48" s="609"/>
      <c r="E48" s="609"/>
      <c r="F48" s="609"/>
      <c r="G48" s="609"/>
      <c r="H48" s="609"/>
      <c r="I48" s="609"/>
      <c r="J48" s="115"/>
      <c r="K48" s="115"/>
      <c r="L48" s="115"/>
      <c r="M48" s="115"/>
      <c r="N48" s="115"/>
      <c r="O48" s="115"/>
      <c r="P48" s="115"/>
      <c r="Q48" s="115"/>
      <c r="R48" s="115"/>
    </row>
    <row r="49" spans="1:18" ht="17.25" customHeight="1">
      <c r="A49" s="115"/>
      <c r="B49" s="608" t="s">
        <v>342</v>
      </c>
      <c r="C49" s="609"/>
      <c r="D49" s="609"/>
      <c r="E49" s="609"/>
      <c r="F49" s="609"/>
      <c r="G49" s="609"/>
      <c r="H49" s="609"/>
      <c r="I49" s="609"/>
      <c r="J49" s="115"/>
      <c r="K49" s="115"/>
      <c r="L49" s="115"/>
      <c r="M49" s="115"/>
      <c r="N49" s="115"/>
      <c r="O49" s="115"/>
      <c r="P49" s="115"/>
      <c r="Q49" s="115"/>
      <c r="R49" s="115"/>
    </row>
    <row r="50" spans="1:18" ht="26.45" customHeight="1">
      <c r="A50" s="115"/>
      <c r="B50" s="608" t="s">
        <v>343</v>
      </c>
      <c r="C50" s="609"/>
      <c r="D50" s="609"/>
      <c r="E50" s="609"/>
      <c r="F50" s="609"/>
      <c r="G50" s="609"/>
      <c r="H50" s="609"/>
      <c r="I50" s="609"/>
      <c r="J50" s="115"/>
      <c r="K50" s="115"/>
      <c r="L50" s="115"/>
      <c r="M50" s="115"/>
      <c r="N50" s="115"/>
      <c r="O50" s="115"/>
      <c r="P50" s="115"/>
      <c r="Q50" s="115"/>
      <c r="R50" s="115"/>
    </row>
    <row r="51" spans="1:18" ht="16.5" customHeight="1">
      <c r="A51" s="115"/>
      <c r="B51" s="608" t="s">
        <v>344</v>
      </c>
      <c r="C51" s="609"/>
      <c r="D51" s="609"/>
      <c r="E51" s="609"/>
      <c r="F51" s="609"/>
      <c r="G51" s="609"/>
      <c r="H51" s="609"/>
      <c r="I51" s="609"/>
      <c r="J51" s="115"/>
      <c r="K51" s="115"/>
      <c r="L51" s="115"/>
      <c r="M51" s="115"/>
      <c r="N51" s="115"/>
      <c r="O51" s="115"/>
      <c r="P51" s="115"/>
      <c r="Q51" s="115"/>
      <c r="R51" s="115"/>
    </row>
    <row r="52" spans="1:18" ht="16.5" customHeight="1">
      <c r="A52" s="115"/>
      <c r="B52" s="608" t="s">
        <v>345</v>
      </c>
      <c r="C52" s="609"/>
      <c r="D52" s="609"/>
      <c r="E52" s="609"/>
      <c r="F52" s="609"/>
      <c r="G52" s="609"/>
      <c r="H52" s="609"/>
      <c r="I52" s="609"/>
      <c r="J52" s="115"/>
      <c r="K52" s="115"/>
      <c r="L52" s="115"/>
      <c r="M52" s="115"/>
      <c r="N52" s="115"/>
      <c r="O52" s="115"/>
      <c r="P52" s="115"/>
      <c r="Q52" s="115"/>
      <c r="R52" s="115"/>
    </row>
    <row r="53" spans="1:18" ht="16.5" customHeight="1">
      <c r="A53" s="115"/>
      <c r="B53" s="608" t="s">
        <v>346</v>
      </c>
      <c r="C53" s="609"/>
      <c r="D53" s="609"/>
      <c r="E53" s="609"/>
      <c r="F53" s="609"/>
      <c r="G53" s="609"/>
      <c r="H53" s="609"/>
      <c r="I53" s="609"/>
      <c r="J53" s="115"/>
      <c r="K53" s="115"/>
      <c r="L53" s="115"/>
      <c r="M53" s="115"/>
      <c r="N53" s="115"/>
      <c r="O53" s="115"/>
      <c r="P53" s="115"/>
      <c r="Q53" s="115"/>
      <c r="R53" s="115"/>
    </row>
    <row r="54" spans="1:18" ht="15" customHeight="1">
      <c r="A54" s="115"/>
      <c r="B54" s="608" t="s">
        <v>347</v>
      </c>
      <c r="C54" s="609"/>
      <c r="D54" s="609"/>
      <c r="E54" s="609"/>
      <c r="F54" s="609"/>
      <c r="G54" s="609"/>
      <c r="H54" s="609"/>
      <c r="I54" s="609"/>
      <c r="J54" s="115"/>
      <c r="K54" s="115"/>
      <c r="L54" s="115"/>
      <c r="M54" s="115"/>
      <c r="N54" s="115"/>
      <c r="O54" s="115"/>
      <c r="P54" s="115"/>
      <c r="Q54" s="115"/>
      <c r="R54" s="115"/>
    </row>
    <row r="55" spans="1:18" ht="26.45" customHeight="1">
      <c r="A55" s="115"/>
      <c r="B55" s="608" t="s">
        <v>348</v>
      </c>
      <c r="C55" s="609"/>
      <c r="D55" s="609"/>
      <c r="E55" s="609"/>
      <c r="F55" s="609"/>
      <c r="G55" s="609"/>
      <c r="H55" s="609"/>
      <c r="I55" s="609"/>
      <c r="J55" s="115"/>
      <c r="K55" s="115"/>
      <c r="L55" s="115"/>
      <c r="M55" s="115"/>
      <c r="N55" s="115"/>
      <c r="O55" s="115"/>
      <c r="P55" s="115"/>
      <c r="Q55" s="115"/>
      <c r="R55" s="115"/>
    </row>
    <row r="56" spans="1:18" ht="26.45" customHeight="1">
      <c r="A56" s="115"/>
      <c r="B56" s="608" t="s">
        <v>349</v>
      </c>
      <c r="C56" s="609"/>
      <c r="D56" s="609"/>
      <c r="E56" s="609"/>
      <c r="F56" s="609"/>
      <c r="G56" s="609"/>
      <c r="H56" s="609"/>
      <c r="I56" s="609"/>
      <c r="J56" s="115"/>
      <c r="K56" s="115"/>
      <c r="L56" s="115"/>
      <c r="M56" s="115"/>
      <c r="N56" s="115"/>
      <c r="O56" s="115"/>
      <c r="P56" s="115"/>
      <c r="Q56" s="115"/>
      <c r="R56" s="115"/>
    </row>
    <row r="57" spans="1:18" ht="17.25" customHeight="1">
      <c r="A57" s="115"/>
      <c r="B57" s="608" t="s">
        <v>350</v>
      </c>
      <c r="C57" s="609"/>
      <c r="D57" s="609"/>
      <c r="E57" s="609"/>
      <c r="F57" s="609"/>
      <c r="G57" s="609"/>
      <c r="H57" s="609"/>
      <c r="I57" s="609"/>
      <c r="J57" s="115"/>
      <c r="K57" s="115"/>
      <c r="L57" s="115"/>
      <c r="M57" s="115"/>
      <c r="N57" s="115"/>
      <c r="O57" s="115"/>
      <c r="P57" s="115"/>
      <c r="Q57" s="115"/>
      <c r="R57" s="115"/>
    </row>
    <row r="58" spans="1:18" ht="17.25" customHeight="1">
      <c r="A58" s="115"/>
      <c r="B58" s="608" t="s">
        <v>351</v>
      </c>
      <c r="C58" s="609"/>
      <c r="D58" s="609"/>
      <c r="E58" s="609"/>
      <c r="F58" s="609"/>
      <c r="G58" s="609"/>
      <c r="H58" s="609"/>
      <c r="I58" s="609"/>
      <c r="J58" s="115"/>
      <c r="K58" s="115"/>
      <c r="L58" s="115"/>
      <c r="M58" s="115"/>
      <c r="N58" s="115"/>
      <c r="O58" s="115"/>
      <c r="P58" s="115"/>
      <c r="Q58" s="115"/>
      <c r="R58" s="115"/>
    </row>
    <row r="59" spans="1:18" ht="17.25" customHeight="1">
      <c r="A59" s="115"/>
      <c r="B59" s="608" t="s">
        <v>352</v>
      </c>
      <c r="C59" s="609"/>
      <c r="D59" s="609"/>
      <c r="E59" s="609"/>
      <c r="F59" s="609"/>
      <c r="G59" s="609"/>
      <c r="H59" s="609"/>
      <c r="I59" s="609"/>
      <c r="J59" s="115"/>
      <c r="K59" s="115"/>
      <c r="L59" s="115"/>
      <c r="M59" s="115"/>
      <c r="N59" s="115"/>
      <c r="O59" s="115"/>
      <c r="P59" s="115"/>
      <c r="Q59" s="115"/>
      <c r="R59" s="115"/>
    </row>
    <row r="60" spans="1:18" ht="17.25" customHeight="1">
      <c r="A60" s="115"/>
      <c r="B60" s="608" t="s">
        <v>353</v>
      </c>
      <c r="C60" s="609"/>
      <c r="D60" s="609"/>
      <c r="E60" s="609"/>
      <c r="F60" s="609"/>
      <c r="G60" s="609"/>
      <c r="H60" s="609"/>
      <c r="I60" s="609"/>
      <c r="J60" s="115"/>
      <c r="K60" s="115"/>
      <c r="L60" s="115"/>
      <c r="M60" s="115"/>
      <c r="N60" s="115"/>
      <c r="O60" s="115"/>
      <c r="P60" s="115"/>
      <c r="Q60" s="115"/>
      <c r="R60" s="115"/>
    </row>
    <row r="61" spans="1:18" ht="44.25" customHeight="1">
      <c r="A61" s="115"/>
      <c r="B61" s="608" t="s">
        <v>354</v>
      </c>
      <c r="C61" s="609"/>
      <c r="D61" s="609"/>
      <c r="E61" s="609"/>
      <c r="F61" s="609"/>
      <c r="G61" s="609"/>
      <c r="H61" s="609"/>
      <c r="I61" s="609"/>
      <c r="J61" s="115"/>
      <c r="K61" s="115"/>
      <c r="L61" s="115"/>
      <c r="M61" s="115"/>
      <c r="N61" s="115"/>
      <c r="O61" s="115"/>
      <c r="P61" s="115"/>
      <c r="Q61" s="115"/>
      <c r="R61" s="115"/>
    </row>
    <row r="62" spans="1:18" ht="26.45" customHeight="1">
      <c r="A62" s="115"/>
      <c r="B62" s="608" t="s">
        <v>355</v>
      </c>
      <c r="C62" s="609"/>
      <c r="D62" s="609"/>
      <c r="E62" s="609"/>
      <c r="F62" s="609"/>
      <c r="G62" s="609"/>
      <c r="H62" s="609"/>
      <c r="I62" s="609"/>
      <c r="J62" s="115"/>
      <c r="K62" s="115"/>
      <c r="L62" s="115"/>
      <c r="M62" s="115"/>
      <c r="N62" s="115"/>
      <c r="O62" s="115"/>
      <c r="P62" s="115"/>
      <c r="Q62" s="115"/>
      <c r="R62" s="115"/>
    </row>
    <row r="63" spans="1:18" ht="26.45" customHeight="1">
      <c r="A63" s="115"/>
      <c r="B63" s="608" t="s">
        <v>356</v>
      </c>
      <c r="C63" s="609"/>
      <c r="D63" s="609"/>
      <c r="E63" s="609"/>
      <c r="F63" s="609"/>
      <c r="G63" s="609"/>
      <c r="H63" s="609"/>
      <c r="I63" s="609"/>
      <c r="J63" s="115"/>
      <c r="K63" s="115"/>
      <c r="L63" s="115"/>
      <c r="M63" s="115"/>
      <c r="N63" s="115"/>
      <c r="O63" s="115"/>
      <c r="P63" s="115"/>
      <c r="Q63" s="115"/>
      <c r="R63" s="115"/>
    </row>
    <row r="64" spans="1:18" ht="16.5" customHeight="1">
      <c r="A64" s="115"/>
      <c r="B64" s="608" t="s">
        <v>357</v>
      </c>
      <c r="C64" s="609"/>
      <c r="D64" s="609"/>
      <c r="E64" s="609"/>
      <c r="F64" s="609"/>
      <c r="G64" s="609"/>
      <c r="H64" s="609"/>
      <c r="I64" s="609"/>
      <c r="J64" s="115"/>
      <c r="K64" s="115"/>
      <c r="L64" s="115"/>
      <c r="M64" s="115"/>
      <c r="N64" s="115"/>
      <c r="O64" s="115"/>
      <c r="P64" s="115"/>
      <c r="Q64" s="115"/>
      <c r="R64" s="115"/>
    </row>
    <row r="65" spans="1:18" ht="21.75" customHeight="1">
      <c r="A65" s="115"/>
      <c r="B65" s="613" t="s">
        <v>358</v>
      </c>
      <c r="C65" s="613"/>
      <c r="D65" s="613"/>
      <c r="E65" s="613"/>
      <c r="F65" s="613"/>
      <c r="G65" s="613"/>
      <c r="H65" s="613"/>
      <c r="I65" s="613"/>
      <c r="J65" s="115"/>
      <c r="K65" s="115"/>
      <c r="L65" s="115"/>
      <c r="M65" s="115"/>
      <c r="N65" s="115"/>
      <c r="O65" s="115"/>
      <c r="P65" s="115"/>
      <c r="Q65" s="115"/>
      <c r="R65" s="115"/>
    </row>
    <row r="66" spans="1:18" ht="15.75">
      <c r="A66" s="115"/>
      <c r="B66" s="90"/>
      <c r="D66" s="406"/>
      <c r="J66" s="115"/>
      <c r="K66" s="115"/>
      <c r="L66" s="115"/>
      <c r="M66" s="115"/>
      <c r="N66" s="115"/>
      <c r="O66" s="115"/>
      <c r="P66" s="115"/>
      <c r="Q66" s="115"/>
      <c r="R66" s="115"/>
    </row>
    <row r="67" spans="1:18" ht="8.25" customHeight="1">
      <c r="A67" s="115"/>
      <c r="B67" s="115"/>
      <c r="C67" s="115"/>
      <c r="D67" s="115"/>
      <c r="E67" s="115"/>
      <c r="F67" s="115"/>
      <c r="G67" s="115"/>
      <c r="H67" s="115"/>
      <c r="I67" s="115"/>
      <c r="J67" s="115"/>
      <c r="K67" s="115"/>
      <c r="L67" s="115"/>
      <c r="M67" s="115"/>
      <c r="N67" s="115"/>
      <c r="O67" s="115"/>
      <c r="P67" s="115"/>
      <c r="Q67" s="115"/>
      <c r="R67" s="115"/>
    </row>
    <row r="68" spans="1:18">
      <c r="A68" s="115"/>
      <c r="B68" s="610"/>
      <c r="C68" s="611"/>
      <c r="D68" s="611"/>
      <c r="E68" s="611"/>
      <c r="F68" s="611"/>
      <c r="G68" s="611"/>
      <c r="H68" s="611"/>
      <c r="I68" s="115"/>
      <c r="J68" s="115"/>
      <c r="K68" s="115"/>
      <c r="L68" s="115"/>
      <c r="M68" s="115"/>
      <c r="N68" s="115"/>
      <c r="O68" s="115"/>
      <c r="P68" s="115"/>
      <c r="Q68" s="115"/>
      <c r="R68" s="115"/>
    </row>
    <row r="69" spans="1:18">
      <c r="A69" s="115"/>
      <c r="B69" s="115"/>
      <c r="C69" s="115"/>
      <c r="D69" s="115"/>
      <c r="E69" s="115"/>
      <c r="F69" s="115"/>
      <c r="G69" s="115"/>
      <c r="H69" s="115"/>
      <c r="I69" s="115"/>
      <c r="J69" s="115"/>
      <c r="K69" s="115"/>
      <c r="L69" s="115"/>
      <c r="M69" s="115"/>
      <c r="N69" s="115"/>
      <c r="O69" s="115"/>
      <c r="P69" s="115"/>
      <c r="Q69" s="115"/>
      <c r="R69" s="115"/>
    </row>
    <row r="70" spans="1:18">
      <c r="A70" s="115"/>
      <c r="B70" s="612"/>
      <c r="C70" s="611"/>
      <c r="D70" s="611"/>
      <c r="E70" s="611"/>
      <c r="F70" s="611"/>
      <c r="G70" s="611"/>
      <c r="H70" s="611"/>
      <c r="I70" s="115"/>
      <c r="J70" s="115"/>
      <c r="K70" s="115"/>
      <c r="L70" s="115"/>
      <c r="M70" s="115"/>
      <c r="N70" s="115"/>
      <c r="O70" s="115"/>
      <c r="P70" s="115"/>
      <c r="Q70" s="115"/>
      <c r="R70" s="115"/>
    </row>
    <row r="71" spans="1:18" ht="9.75" customHeight="1">
      <c r="A71" s="115"/>
      <c r="B71" s="115"/>
      <c r="C71" s="115"/>
      <c r="D71" s="115"/>
      <c r="E71" s="115"/>
      <c r="F71" s="115"/>
      <c r="G71" s="115"/>
      <c r="H71" s="115"/>
      <c r="I71" s="115"/>
      <c r="J71" s="115"/>
      <c r="K71" s="115"/>
      <c r="L71" s="115"/>
      <c r="M71" s="115"/>
      <c r="N71" s="115"/>
      <c r="O71" s="115"/>
      <c r="P71" s="115"/>
      <c r="Q71" s="115"/>
      <c r="R71" s="115"/>
    </row>
    <row r="72" spans="1:18">
      <c r="A72" s="115"/>
      <c r="B72" s="610"/>
      <c r="C72" s="611"/>
      <c r="D72" s="611"/>
      <c r="E72" s="611"/>
      <c r="F72" s="611"/>
      <c r="G72" s="611"/>
      <c r="H72" s="611"/>
      <c r="I72" s="115"/>
      <c r="J72" s="115"/>
      <c r="K72" s="115"/>
      <c r="L72" s="115"/>
      <c r="M72" s="115"/>
      <c r="N72" s="115"/>
      <c r="O72" s="115"/>
      <c r="P72" s="115"/>
      <c r="Q72" s="115"/>
      <c r="R72" s="115"/>
    </row>
    <row r="73" spans="1:18">
      <c r="A73" s="115"/>
      <c r="B73" s="610"/>
      <c r="C73" s="611"/>
      <c r="D73" s="611"/>
      <c r="E73" s="611"/>
      <c r="F73" s="611"/>
      <c r="G73" s="611"/>
      <c r="H73" s="611"/>
      <c r="I73" s="115"/>
      <c r="J73" s="115"/>
      <c r="K73" s="115"/>
      <c r="L73" s="115"/>
      <c r="M73" s="115"/>
      <c r="N73" s="115"/>
      <c r="O73" s="115"/>
      <c r="P73" s="115"/>
      <c r="Q73" s="115"/>
      <c r="R73" s="115"/>
    </row>
    <row r="74" spans="1:18">
      <c r="A74" s="115"/>
      <c r="B74" s="115"/>
      <c r="C74" s="115"/>
      <c r="D74" s="115"/>
      <c r="E74" s="115"/>
      <c r="F74" s="115"/>
      <c r="G74" s="115"/>
      <c r="H74" s="115"/>
      <c r="I74" s="115"/>
      <c r="J74" s="115"/>
      <c r="K74" s="115"/>
      <c r="L74" s="115"/>
      <c r="M74" s="115"/>
      <c r="N74" s="115"/>
      <c r="O74" s="115"/>
      <c r="P74" s="115"/>
      <c r="Q74" s="115"/>
      <c r="R74" s="115"/>
    </row>
    <row r="75" spans="1:18">
      <c r="A75" s="115"/>
      <c r="B75" s="612"/>
      <c r="C75" s="611"/>
      <c r="D75" s="611"/>
      <c r="E75" s="611"/>
      <c r="F75" s="611"/>
      <c r="G75" s="611"/>
      <c r="H75" s="611"/>
      <c r="I75" s="115"/>
      <c r="J75" s="115"/>
      <c r="K75" s="115"/>
      <c r="L75" s="115"/>
      <c r="M75" s="115"/>
      <c r="N75" s="115"/>
      <c r="O75" s="115"/>
      <c r="P75" s="115"/>
      <c r="Q75" s="115"/>
      <c r="R75" s="115"/>
    </row>
    <row r="76" spans="1:18" ht="8.25" customHeight="1">
      <c r="A76" s="115"/>
      <c r="B76" s="115"/>
      <c r="C76" s="115"/>
      <c r="D76" s="115"/>
      <c r="E76" s="115"/>
      <c r="F76" s="115"/>
      <c r="G76" s="115"/>
      <c r="H76" s="115"/>
      <c r="I76" s="115"/>
      <c r="J76" s="115"/>
      <c r="K76" s="115"/>
      <c r="L76" s="115"/>
      <c r="M76" s="115"/>
      <c r="N76" s="115"/>
      <c r="O76" s="115"/>
      <c r="P76" s="115"/>
      <c r="Q76" s="115"/>
      <c r="R76" s="115"/>
    </row>
    <row r="77" spans="1:18">
      <c r="A77" s="115"/>
      <c r="B77" s="117"/>
      <c r="C77" s="115"/>
      <c r="D77" s="115"/>
      <c r="E77" s="115"/>
      <c r="F77" s="115"/>
      <c r="G77" s="115"/>
      <c r="H77" s="115"/>
      <c r="I77" s="115"/>
      <c r="J77" s="115"/>
      <c r="K77" s="115"/>
      <c r="L77" s="115"/>
      <c r="M77" s="115"/>
      <c r="N77" s="115"/>
      <c r="O77" s="115"/>
      <c r="P77" s="115"/>
      <c r="Q77" s="115"/>
      <c r="R77" s="115"/>
    </row>
    <row r="78" spans="1:18">
      <c r="A78" s="115"/>
      <c r="B78" s="118"/>
      <c r="C78" s="115"/>
      <c r="D78" s="115"/>
      <c r="E78" s="115"/>
      <c r="F78" s="115"/>
      <c r="G78" s="115"/>
      <c r="H78" s="115"/>
      <c r="I78" s="115"/>
      <c r="J78" s="115"/>
      <c r="K78" s="115"/>
      <c r="L78" s="115"/>
      <c r="M78" s="115"/>
      <c r="N78" s="115"/>
      <c r="O78" s="115"/>
      <c r="P78" s="115"/>
      <c r="Q78" s="115"/>
      <c r="R78" s="115"/>
    </row>
    <row r="79" spans="1:18">
      <c r="A79" s="115"/>
      <c r="B79" s="115"/>
      <c r="C79" s="115"/>
      <c r="D79" s="115"/>
      <c r="E79" s="115"/>
      <c r="F79" s="115"/>
      <c r="G79" s="115"/>
      <c r="H79" s="115"/>
      <c r="I79" s="115"/>
      <c r="J79" s="115"/>
      <c r="K79" s="115"/>
      <c r="L79" s="115"/>
      <c r="M79" s="115"/>
      <c r="N79" s="115"/>
      <c r="O79" s="115"/>
      <c r="P79" s="115"/>
      <c r="Q79" s="115"/>
      <c r="R79" s="115"/>
    </row>
    <row r="80" spans="1:18">
      <c r="A80" s="115"/>
      <c r="B80" s="115"/>
      <c r="C80" s="115"/>
      <c r="D80" s="115"/>
      <c r="E80" s="115"/>
      <c r="F80" s="115"/>
      <c r="G80" s="115"/>
      <c r="H80" s="115"/>
      <c r="I80" s="115"/>
      <c r="J80" s="115"/>
      <c r="K80" s="115"/>
      <c r="L80" s="115"/>
      <c r="M80" s="115"/>
      <c r="N80" s="115"/>
      <c r="O80" s="115"/>
      <c r="P80" s="115"/>
      <c r="Q80" s="115"/>
      <c r="R80" s="115"/>
    </row>
    <row r="81" spans="1:18">
      <c r="A81" s="115"/>
      <c r="B81" s="115"/>
      <c r="C81" s="115"/>
      <c r="D81" s="115"/>
      <c r="E81" s="115"/>
      <c r="F81" s="115"/>
      <c r="G81" s="115"/>
      <c r="H81" s="115"/>
      <c r="I81" s="115"/>
      <c r="J81" s="115"/>
      <c r="K81" s="115"/>
      <c r="L81" s="115"/>
      <c r="M81" s="115"/>
      <c r="N81" s="115"/>
      <c r="O81" s="115"/>
      <c r="P81" s="115"/>
      <c r="Q81" s="115"/>
      <c r="R81" s="115"/>
    </row>
    <row r="82" spans="1:18">
      <c r="A82" s="115"/>
      <c r="B82" s="115"/>
      <c r="C82" s="115"/>
      <c r="D82" s="115"/>
      <c r="E82" s="115"/>
      <c r="F82" s="115"/>
      <c r="G82" s="115"/>
      <c r="H82" s="115"/>
      <c r="I82" s="115"/>
      <c r="J82" s="115"/>
      <c r="K82" s="115"/>
      <c r="L82" s="115"/>
      <c r="M82" s="115"/>
      <c r="N82" s="115"/>
      <c r="O82" s="115"/>
      <c r="P82" s="115"/>
      <c r="Q82" s="115"/>
      <c r="R82" s="115"/>
    </row>
    <row r="83" spans="1:18">
      <c r="A83" s="115"/>
      <c r="B83" s="115"/>
      <c r="C83" s="115"/>
      <c r="D83" s="115"/>
      <c r="E83" s="115"/>
      <c r="F83" s="115"/>
      <c r="G83" s="115"/>
      <c r="H83" s="115"/>
      <c r="I83" s="115"/>
      <c r="J83" s="115"/>
      <c r="K83" s="115"/>
      <c r="L83" s="115"/>
      <c r="M83" s="115"/>
      <c r="N83" s="115"/>
      <c r="O83" s="115"/>
      <c r="P83" s="115"/>
      <c r="Q83" s="115"/>
      <c r="R83" s="115"/>
    </row>
    <row r="84" spans="1:18">
      <c r="A84" s="115"/>
      <c r="B84" s="115"/>
      <c r="C84" s="115"/>
      <c r="D84" s="115"/>
      <c r="E84" s="115"/>
      <c r="F84" s="115"/>
      <c r="G84" s="115"/>
      <c r="H84" s="115"/>
      <c r="I84" s="115"/>
      <c r="J84" s="115"/>
      <c r="K84" s="115"/>
      <c r="L84" s="115"/>
      <c r="M84" s="115"/>
      <c r="N84" s="115"/>
      <c r="O84" s="115"/>
      <c r="P84" s="115"/>
      <c r="Q84" s="115"/>
      <c r="R84" s="115"/>
    </row>
    <row r="85" spans="1:18">
      <c r="A85" s="115"/>
      <c r="B85" s="115"/>
      <c r="C85" s="115"/>
      <c r="D85" s="115"/>
      <c r="E85" s="115"/>
      <c r="F85" s="115"/>
      <c r="G85" s="115"/>
      <c r="H85" s="115"/>
      <c r="I85" s="115"/>
      <c r="J85" s="115"/>
      <c r="K85" s="115"/>
      <c r="L85" s="115"/>
      <c r="M85" s="115"/>
      <c r="N85" s="115"/>
      <c r="O85" s="115"/>
      <c r="P85" s="115"/>
      <c r="Q85" s="115"/>
      <c r="R85" s="115"/>
    </row>
    <row r="86" spans="1:18">
      <c r="A86" s="115"/>
      <c r="B86" s="115"/>
      <c r="C86" s="115"/>
      <c r="D86" s="115"/>
      <c r="E86" s="115"/>
      <c r="F86" s="115"/>
      <c r="G86" s="115"/>
      <c r="H86" s="115"/>
      <c r="I86" s="115"/>
      <c r="J86" s="115"/>
      <c r="K86" s="115"/>
      <c r="L86" s="115"/>
      <c r="M86" s="115"/>
      <c r="N86" s="115"/>
      <c r="O86" s="115"/>
      <c r="P86" s="115"/>
      <c r="Q86" s="115"/>
      <c r="R86" s="115"/>
    </row>
    <row r="87" spans="1:18">
      <c r="A87" s="115"/>
      <c r="B87" s="115"/>
      <c r="C87" s="115"/>
      <c r="D87" s="115"/>
      <c r="E87" s="115"/>
      <c r="F87" s="115"/>
      <c r="G87" s="115"/>
      <c r="H87" s="115"/>
      <c r="I87" s="115"/>
      <c r="J87" s="115"/>
      <c r="K87" s="115"/>
      <c r="L87" s="115"/>
      <c r="M87" s="115"/>
      <c r="N87" s="115"/>
      <c r="O87" s="115"/>
      <c r="P87" s="115"/>
      <c r="Q87" s="115"/>
      <c r="R87" s="115"/>
    </row>
    <row r="88" spans="1:18">
      <c r="A88" s="115"/>
      <c r="B88" s="115"/>
      <c r="C88" s="115"/>
      <c r="D88" s="115"/>
      <c r="E88" s="115"/>
      <c r="F88" s="115"/>
      <c r="G88" s="115"/>
      <c r="H88" s="115"/>
      <c r="I88" s="115"/>
      <c r="J88" s="115"/>
      <c r="K88" s="115"/>
      <c r="L88" s="115"/>
      <c r="M88" s="115"/>
      <c r="N88" s="115"/>
      <c r="O88" s="115"/>
      <c r="P88" s="115"/>
      <c r="Q88" s="115"/>
      <c r="R88" s="115"/>
    </row>
    <row r="89" spans="1:18">
      <c r="A89" s="115"/>
      <c r="B89" s="115"/>
      <c r="C89" s="115"/>
      <c r="D89" s="115"/>
      <c r="E89" s="115"/>
      <c r="F89" s="115"/>
      <c r="G89" s="115"/>
      <c r="H89" s="115"/>
      <c r="I89" s="115"/>
      <c r="J89" s="115"/>
      <c r="K89" s="115"/>
      <c r="L89" s="115"/>
      <c r="M89" s="115"/>
      <c r="N89" s="115"/>
      <c r="O89" s="115"/>
      <c r="P89" s="115"/>
      <c r="Q89" s="115"/>
      <c r="R89" s="115"/>
    </row>
    <row r="90" spans="1:18">
      <c r="A90" s="115"/>
      <c r="B90" s="115"/>
      <c r="C90" s="115"/>
      <c r="D90" s="115"/>
      <c r="E90" s="115"/>
      <c r="F90" s="115"/>
      <c r="G90" s="115"/>
      <c r="H90" s="115"/>
      <c r="I90" s="115"/>
      <c r="J90" s="115"/>
      <c r="K90" s="115"/>
      <c r="L90" s="115"/>
      <c r="M90" s="115"/>
      <c r="N90" s="115"/>
      <c r="O90" s="115"/>
      <c r="P90" s="115"/>
      <c r="Q90" s="115"/>
      <c r="R90" s="115"/>
    </row>
    <row r="91" spans="1:18">
      <c r="A91" s="115"/>
      <c r="B91" s="115"/>
      <c r="C91" s="115"/>
      <c r="D91" s="115"/>
      <c r="E91" s="115"/>
      <c r="F91" s="115"/>
      <c r="G91" s="115"/>
      <c r="H91" s="115"/>
      <c r="I91" s="115"/>
      <c r="J91" s="115"/>
      <c r="K91" s="115"/>
      <c r="L91" s="115"/>
      <c r="M91" s="115"/>
      <c r="N91" s="115"/>
      <c r="O91" s="115"/>
      <c r="P91" s="115"/>
      <c r="Q91" s="115"/>
      <c r="R91" s="115"/>
    </row>
  </sheetData>
  <sheetProtection password="DB5F" sheet="1" selectLockedCells="1" selectUnlockedCells="1"/>
  <mergeCells count="61">
    <mergeCell ref="B34:I34"/>
    <mergeCell ref="B7:I7"/>
    <mergeCell ref="B11:I11"/>
    <mergeCell ref="B8:I8"/>
    <mergeCell ref="B13:I13"/>
    <mergeCell ref="B15:I15"/>
    <mergeCell ref="B32:I32"/>
    <mergeCell ref="B30:I30"/>
    <mergeCell ref="B10:I10"/>
    <mergeCell ref="B12:I12"/>
    <mergeCell ref="B14:I14"/>
    <mergeCell ref="B26:I26"/>
    <mergeCell ref="B31:I31"/>
    <mergeCell ref="B20:I20"/>
    <mergeCell ref="B3:I3"/>
    <mergeCell ref="B21:I21"/>
    <mergeCell ref="B24:I24"/>
    <mergeCell ref="B23:I23"/>
    <mergeCell ref="B9:I9"/>
    <mergeCell ref="B4:I4"/>
    <mergeCell ref="B54:I54"/>
    <mergeCell ref="B53:I53"/>
    <mergeCell ref="B16:I16"/>
    <mergeCell ref="B33:I33"/>
    <mergeCell ref="B43:I43"/>
    <mergeCell ref="B28:I28"/>
    <mergeCell ref="B17:I17"/>
    <mergeCell ref="B18:I18"/>
    <mergeCell ref="B35:I35"/>
    <mergeCell ref="B29:I29"/>
    <mergeCell ref="B37:I37"/>
    <mergeCell ref="B22:I22"/>
    <mergeCell ref="B46:I46"/>
    <mergeCell ref="B40:I40"/>
    <mergeCell ref="B48:I48"/>
    <mergeCell ref="B36:I36"/>
    <mergeCell ref="B51:I51"/>
    <mergeCell ref="B39:I39"/>
    <mergeCell ref="B42:I42"/>
    <mergeCell ref="B49:I49"/>
    <mergeCell ref="B52:I52"/>
    <mergeCell ref="B50:I50"/>
    <mergeCell ref="B47:I47"/>
    <mergeCell ref="B45:I45"/>
    <mergeCell ref="B44:I44"/>
    <mergeCell ref="B75:H75"/>
    <mergeCell ref="B70:H70"/>
    <mergeCell ref="B68:H68"/>
    <mergeCell ref="B72:H72"/>
    <mergeCell ref="B65:I65"/>
    <mergeCell ref="B55:I55"/>
    <mergeCell ref="B57:I57"/>
    <mergeCell ref="B63:I63"/>
    <mergeCell ref="B73:H73"/>
    <mergeCell ref="B58:I58"/>
    <mergeCell ref="B64:I64"/>
    <mergeCell ref="B62:I62"/>
    <mergeCell ref="B60:I60"/>
    <mergeCell ref="B59:I59"/>
    <mergeCell ref="B61:I61"/>
    <mergeCell ref="B56:I56"/>
  </mergeCells>
  <phoneticPr fontId="0" type="noConversion"/>
  <pageMargins left="0.78740157480314965" right="0.78740157480314965" top="0.59055118110236227" bottom="0.59055118110236227" header="0.51181102362204722" footer="0.51181102362204722"/>
  <pageSetup paperSize="9" orientation="portrait" horizontalDpi="4294967293"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Z56"/>
  <sheetViews>
    <sheetView showGridLines="0" workbookViewId="0">
      <selection activeCell="S8" sqref="S8"/>
    </sheetView>
  </sheetViews>
  <sheetFormatPr baseColWidth="10" defaultColWidth="11.42578125" defaultRowHeight="12.75"/>
  <cols>
    <col min="1" max="1" width="35.5703125" style="25" customWidth="1"/>
    <col min="2" max="2" width="3.5703125" style="25" customWidth="1"/>
    <col min="3" max="3" width="13.42578125" style="25" customWidth="1"/>
    <col min="4" max="4" width="5.140625" style="25" customWidth="1"/>
    <col min="5" max="5" width="5.85546875" style="25" customWidth="1"/>
    <col min="6" max="6" width="11.42578125" style="25"/>
    <col min="7" max="7" width="6.42578125" style="25" customWidth="1"/>
    <col min="8" max="8" width="5.140625" style="25" customWidth="1"/>
    <col min="9" max="9" width="5.5703125" style="25" customWidth="1"/>
    <col min="10" max="10" width="5.85546875" style="25" customWidth="1"/>
    <col min="11" max="11" width="5.5703125" style="25" customWidth="1"/>
    <col min="12" max="12" width="6" style="25" customWidth="1"/>
    <col min="13" max="14" width="5.42578125" style="25" customWidth="1"/>
    <col min="15" max="15" width="4.42578125" style="25" customWidth="1"/>
    <col min="16" max="16" width="2.140625" style="25" customWidth="1"/>
    <col min="17" max="16384" width="11.42578125" style="25"/>
  </cols>
  <sheetData>
    <row r="1" spans="1:26" ht="18.75" customHeight="1">
      <c r="A1" s="119"/>
      <c r="B1" s="119"/>
      <c r="C1" s="119"/>
      <c r="D1" s="119"/>
      <c r="E1" s="119"/>
      <c r="F1" s="119"/>
      <c r="G1" s="119"/>
      <c r="H1" s="119"/>
      <c r="I1" s="119"/>
      <c r="J1" s="119"/>
      <c r="K1" s="119"/>
      <c r="L1" s="119"/>
      <c r="M1" s="119"/>
      <c r="N1" s="119"/>
      <c r="O1" s="119"/>
      <c r="P1" s="119"/>
      <c r="Q1" s="119"/>
      <c r="R1" s="119"/>
      <c r="S1" s="119"/>
      <c r="T1" s="119"/>
      <c r="U1" s="119"/>
      <c r="V1" s="120"/>
      <c r="W1" s="120"/>
      <c r="X1" s="120"/>
      <c r="Y1" s="120"/>
      <c r="Z1" s="120"/>
    </row>
    <row r="2" spans="1:26" ht="15.75" customHeight="1">
      <c r="A2" s="120"/>
      <c r="B2"/>
      <c r="C2"/>
      <c r="D2"/>
      <c r="E2"/>
      <c r="F2"/>
      <c r="G2"/>
      <c r="H2"/>
      <c r="I2"/>
      <c r="J2"/>
      <c r="K2"/>
      <c r="L2"/>
      <c r="M2"/>
      <c r="N2"/>
      <c r="O2"/>
      <c r="P2"/>
      <c r="Q2" s="120"/>
      <c r="R2" s="120"/>
      <c r="S2" s="120"/>
      <c r="T2" s="120"/>
      <c r="U2" s="120"/>
      <c r="V2" s="120"/>
      <c r="W2" s="120"/>
      <c r="X2" s="120"/>
      <c r="Y2" s="120"/>
      <c r="Z2" s="120"/>
    </row>
    <row r="3" spans="1:26" s="91" customFormat="1" ht="25.5" customHeight="1">
      <c r="A3" s="121"/>
      <c r="B3" s="621" t="s">
        <v>359</v>
      </c>
      <c r="C3" s="442"/>
      <c r="D3" s="442"/>
      <c r="E3" s="442"/>
      <c r="F3" s="442"/>
      <c r="G3" s="442"/>
      <c r="H3" s="442"/>
      <c r="I3" s="442"/>
      <c r="J3" s="442"/>
      <c r="K3" s="442"/>
      <c r="L3" s="442"/>
      <c r="M3" s="442"/>
      <c r="N3" s="442"/>
      <c r="O3" s="442"/>
      <c r="P3" s="442"/>
      <c r="Q3" s="121"/>
      <c r="R3" s="121"/>
      <c r="S3" s="121"/>
      <c r="T3" s="121"/>
      <c r="U3" s="121"/>
      <c r="V3" s="121"/>
      <c r="W3" s="121"/>
      <c r="X3" s="121"/>
      <c r="Y3" s="121"/>
      <c r="Z3" s="121"/>
    </row>
    <row r="4" spans="1:26" s="91" customFormat="1" ht="22.5" customHeight="1">
      <c r="A4" s="121"/>
      <c r="B4" s="92"/>
      <c r="C4" s="89"/>
      <c r="D4" s="89"/>
      <c r="E4" s="89"/>
      <c r="F4" s="89"/>
      <c r="G4" s="89"/>
      <c r="H4" s="89"/>
      <c r="I4" s="89"/>
      <c r="J4" s="89"/>
      <c r="K4" s="89"/>
      <c r="L4" s="89"/>
      <c r="M4" s="89"/>
      <c r="N4" s="89"/>
      <c r="O4" s="89"/>
      <c r="P4" s="89"/>
      <c r="Q4" s="121"/>
      <c r="R4" s="121"/>
      <c r="S4" s="121"/>
      <c r="T4" s="121"/>
      <c r="U4" s="121"/>
      <c r="V4" s="121"/>
      <c r="W4" s="121"/>
      <c r="X4" s="121"/>
      <c r="Y4" s="121"/>
      <c r="Z4" s="121"/>
    </row>
    <row r="5" spans="1:26" s="91" customFormat="1" ht="14.25" customHeight="1">
      <c r="A5" s="121"/>
      <c r="B5" s="123"/>
      <c r="C5" s="124"/>
      <c r="D5" s="124"/>
      <c r="E5" s="124"/>
      <c r="F5" s="124"/>
      <c r="G5" s="124"/>
      <c r="H5" s="124"/>
      <c r="I5" s="124"/>
      <c r="J5" s="124"/>
      <c r="K5" s="124"/>
      <c r="L5" s="124"/>
      <c r="M5" s="124"/>
      <c r="N5" s="124"/>
      <c r="O5" s="124"/>
      <c r="P5" s="124"/>
      <c r="Q5" s="121"/>
      <c r="R5" s="121"/>
      <c r="S5" s="121"/>
      <c r="T5" s="121"/>
      <c r="U5" s="121"/>
      <c r="V5" s="121"/>
      <c r="W5" s="121"/>
      <c r="X5" s="121"/>
      <c r="Y5" s="121"/>
      <c r="Z5" s="121"/>
    </row>
    <row r="6" spans="1:26" ht="15.75">
      <c r="A6" s="120"/>
      <c r="B6"/>
      <c r="C6" s="84"/>
      <c r="D6"/>
      <c r="E6"/>
      <c r="F6"/>
      <c r="G6"/>
      <c r="H6"/>
      <c r="I6"/>
      <c r="J6"/>
      <c r="K6"/>
      <c r="L6"/>
      <c r="M6"/>
      <c r="N6"/>
      <c r="O6"/>
      <c r="P6"/>
      <c r="Q6" s="120"/>
      <c r="R6" s="120"/>
      <c r="S6" s="120"/>
      <c r="T6" s="120"/>
      <c r="U6" s="120"/>
      <c r="V6" s="120"/>
      <c r="W6" s="120"/>
      <c r="X6" s="120"/>
      <c r="Y6" s="120"/>
      <c r="Z6" s="120"/>
    </row>
    <row r="7" spans="1:26" ht="15.75">
      <c r="A7" s="120"/>
      <c r="B7"/>
      <c r="C7" s="85" t="s">
        <v>360</v>
      </c>
      <c r="E7"/>
      <c r="F7"/>
      <c r="G7"/>
      <c r="H7"/>
      <c r="I7"/>
      <c r="J7"/>
      <c r="K7"/>
      <c r="L7"/>
      <c r="M7"/>
      <c r="N7"/>
      <c r="O7"/>
      <c r="P7"/>
      <c r="Q7" s="120"/>
      <c r="R7" s="120"/>
      <c r="S7" s="120"/>
      <c r="T7" s="120"/>
      <c r="U7" s="120"/>
      <c r="V7" s="120"/>
      <c r="W7" s="120"/>
      <c r="X7" s="120"/>
      <c r="Y7" s="120"/>
      <c r="Z7" s="120"/>
    </row>
    <row r="8" spans="1:26" ht="52.5" customHeight="1">
      <c r="A8" s="120"/>
      <c r="B8"/>
      <c r="C8" s="627" t="s">
        <v>361</v>
      </c>
      <c r="D8" s="573"/>
      <c r="E8" s="573"/>
      <c r="F8" s="573"/>
      <c r="G8" s="573"/>
      <c r="H8" s="573"/>
      <c r="I8" s="573"/>
      <c r="J8" s="573"/>
      <c r="K8" s="573"/>
      <c r="L8" s="573"/>
      <c r="M8" s="573"/>
      <c r="N8" s="573"/>
      <c r="O8"/>
      <c r="P8"/>
      <c r="Q8" s="120"/>
      <c r="R8" s="120"/>
      <c r="S8" s="120"/>
      <c r="T8" s="120"/>
      <c r="U8" s="120"/>
      <c r="V8" s="120"/>
      <c r="W8" s="120"/>
      <c r="X8" s="120"/>
      <c r="Y8" s="120"/>
      <c r="Z8" s="120"/>
    </row>
    <row r="9" spans="1:26" ht="9.75" customHeight="1">
      <c r="A9" s="120"/>
      <c r="B9" s="76"/>
      <c r="C9" s="76"/>
      <c r="D9" s="76"/>
      <c r="E9" s="76"/>
      <c r="F9" s="76"/>
      <c r="G9" s="76"/>
      <c r="H9" s="76"/>
      <c r="I9" s="76"/>
      <c r="J9" s="76"/>
      <c r="K9" s="76"/>
      <c r="L9" s="76"/>
      <c r="M9" s="76"/>
      <c r="N9" s="76"/>
      <c r="O9" s="76"/>
      <c r="P9" s="76"/>
      <c r="Q9" s="120"/>
      <c r="R9" s="120"/>
      <c r="S9" s="120"/>
      <c r="T9" s="120"/>
      <c r="U9" s="120"/>
      <c r="V9" s="120"/>
      <c r="W9" s="120"/>
      <c r="X9" s="120"/>
      <c r="Y9" s="120"/>
      <c r="Z9" s="120"/>
    </row>
    <row r="10" spans="1:26" ht="15.75">
      <c r="A10" s="120"/>
      <c r="B10" s="76"/>
      <c r="C10" s="85" t="s">
        <v>362</v>
      </c>
      <c r="D10" s="85"/>
      <c r="E10"/>
      <c r="F10"/>
      <c r="G10"/>
      <c r="H10"/>
      <c r="I10"/>
      <c r="J10"/>
      <c r="K10"/>
      <c r="L10"/>
      <c r="M10" s="76"/>
      <c r="N10" s="76"/>
      <c r="O10" s="76"/>
      <c r="P10" s="76"/>
      <c r="Q10" s="120"/>
      <c r="R10" s="120"/>
      <c r="S10" s="120"/>
      <c r="T10" s="120"/>
      <c r="U10" s="120"/>
      <c r="V10" s="120"/>
      <c r="W10" s="120"/>
      <c r="X10" s="120"/>
      <c r="Y10" s="120"/>
      <c r="Z10" s="120"/>
    </row>
    <row r="11" spans="1:26" ht="37.5" customHeight="1">
      <c r="A11" s="120"/>
      <c r="B11" s="76"/>
      <c r="C11" s="627" t="s">
        <v>363</v>
      </c>
      <c r="D11" s="573"/>
      <c r="E11" s="573"/>
      <c r="F11" s="573"/>
      <c r="G11" s="573"/>
      <c r="H11" s="573"/>
      <c r="I11" s="573"/>
      <c r="J11" s="573"/>
      <c r="K11" s="573"/>
      <c r="L11" s="573"/>
      <c r="M11" s="573"/>
      <c r="N11" s="573"/>
      <c r="O11" s="573"/>
      <c r="P11" s="76"/>
      <c r="Q11" s="120"/>
      <c r="R11" s="120"/>
      <c r="S11" s="120"/>
      <c r="T11" s="120"/>
      <c r="U11" s="120"/>
      <c r="V11" s="120"/>
      <c r="W11" s="120"/>
      <c r="X11" s="120"/>
      <c r="Y11" s="120"/>
      <c r="Z11" s="120"/>
    </row>
    <row r="12" spans="1:26" ht="25.5" customHeight="1">
      <c r="A12" s="120"/>
      <c r="B12" s="76"/>
      <c r="C12" s="85" t="s">
        <v>364</v>
      </c>
      <c r="D12" s="76"/>
      <c r="E12" s="76"/>
      <c r="F12" s="76"/>
      <c r="G12" s="76"/>
      <c r="H12" s="76"/>
      <c r="I12" s="76"/>
      <c r="J12" s="76"/>
      <c r="K12" s="76"/>
      <c r="L12" s="76"/>
      <c r="M12" s="76"/>
      <c r="N12" s="76"/>
      <c r="O12" s="76"/>
      <c r="P12" s="76"/>
      <c r="Q12" s="120"/>
      <c r="R12" s="120"/>
      <c r="S12" s="120"/>
      <c r="T12" s="120"/>
      <c r="U12" s="120"/>
      <c r="V12" s="120"/>
      <c r="W12" s="120"/>
      <c r="X12" s="120"/>
      <c r="Y12" s="120"/>
      <c r="Z12" s="120"/>
    </row>
    <row r="13" spans="1:26" ht="21" customHeight="1">
      <c r="A13" s="120"/>
      <c r="B13" s="76"/>
      <c r="C13" s="76" t="s">
        <v>365</v>
      </c>
      <c r="D13" s="76"/>
      <c r="E13" s="76"/>
      <c r="F13" s="76"/>
      <c r="G13" s="76"/>
      <c r="H13" s="76"/>
      <c r="I13" s="76"/>
      <c r="J13" s="76"/>
      <c r="K13" s="76"/>
      <c r="L13" s="76"/>
      <c r="M13" s="76"/>
      <c r="N13" s="76"/>
      <c r="O13" s="76"/>
      <c r="P13" s="76"/>
      <c r="Q13" s="120"/>
      <c r="R13" s="120"/>
      <c r="S13" s="120"/>
      <c r="T13" s="120"/>
      <c r="U13" s="120"/>
      <c r="V13" s="120"/>
      <c r="W13" s="120"/>
      <c r="X13" s="120"/>
      <c r="Y13" s="120"/>
      <c r="Z13" s="120"/>
    </row>
    <row r="14" spans="1:26" ht="15">
      <c r="A14" s="120"/>
      <c r="B14" s="76"/>
      <c r="C14" s="76" t="s">
        <v>366</v>
      </c>
      <c r="D14" s="81"/>
      <c r="E14" s="83"/>
      <c r="F14" s="83"/>
      <c r="G14" s="83"/>
      <c r="H14" s="83"/>
      <c r="I14" s="83"/>
      <c r="J14" s="83"/>
      <c r="K14" s="83"/>
      <c r="L14" s="83"/>
      <c r="M14" s="83"/>
      <c r="N14" s="83"/>
      <c r="O14" s="82"/>
      <c r="P14" s="82"/>
      <c r="Q14" s="120"/>
      <c r="R14" s="120"/>
      <c r="S14" s="120"/>
      <c r="T14" s="120"/>
      <c r="U14" s="120"/>
      <c r="V14" s="120"/>
      <c r="W14" s="120"/>
      <c r="X14" s="120"/>
      <c r="Y14" s="120"/>
      <c r="Z14" s="120"/>
    </row>
    <row r="15" spans="1:26" ht="13.5" customHeight="1">
      <c r="A15" s="120"/>
      <c r="B15" s="76"/>
      <c r="C15" s="76" t="s">
        <v>367</v>
      </c>
      <c r="D15" s="76"/>
      <c r="E15" s="76"/>
      <c r="F15" s="76"/>
      <c r="G15" s="76"/>
      <c r="H15" s="76"/>
      <c r="I15" s="76"/>
      <c r="J15" s="76"/>
      <c r="K15" s="76"/>
      <c r="L15" s="76"/>
      <c r="M15" s="76"/>
      <c r="N15" s="76"/>
      <c r="O15" s="76"/>
      <c r="P15" s="76"/>
      <c r="Q15" s="120"/>
      <c r="R15" s="120"/>
      <c r="S15" s="120"/>
      <c r="T15" s="120"/>
      <c r="U15" s="120"/>
      <c r="V15" s="120"/>
      <c r="W15" s="120"/>
      <c r="X15" s="120"/>
      <c r="Y15" s="120"/>
      <c r="Z15" s="120"/>
    </row>
    <row r="16" spans="1:26" ht="15">
      <c r="A16" s="120"/>
      <c r="B16" s="76"/>
      <c r="C16" s="76" t="s">
        <v>368</v>
      </c>
      <c r="D16"/>
      <c r="E16" s="81"/>
      <c r="F16" s="82"/>
      <c r="G16" s="82"/>
      <c r="H16" s="76"/>
      <c r="I16"/>
      <c r="J16" s="81"/>
      <c r="K16" s="83"/>
      <c r="L16" s="83"/>
      <c r="M16" s="83"/>
      <c r="N16" s="83"/>
      <c r="O16" s="82"/>
      <c r="P16" s="82"/>
      <c r="Q16" s="120"/>
      <c r="R16" s="120"/>
      <c r="S16" s="120"/>
      <c r="T16" s="120"/>
      <c r="U16" s="120"/>
      <c r="V16" s="120"/>
      <c r="W16" s="120"/>
      <c r="X16" s="120"/>
      <c r="Y16" s="120"/>
      <c r="Z16" s="120"/>
    </row>
    <row r="17" spans="1:26" ht="14.25" customHeight="1">
      <c r="A17" s="120"/>
      <c r="B17" s="76"/>
      <c r="C17" s="76" t="s">
        <v>369</v>
      </c>
      <c r="D17" s="76"/>
      <c r="E17" s="76"/>
      <c r="F17" s="76"/>
      <c r="G17" s="76"/>
      <c r="H17" s="76"/>
      <c r="I17" s="76"/>
      <c r="J17" s="76"/>
      <c r="K17" s="76"/>
      <c r="L17" s="76"/>
      <c r="M17" s="76"/>
      <c r="N17" s="76"/>
      <c r="O17" s="76"/>
      <c r="P17" s="76"/>
      <c r="Q17" s="120"/>
      <c r="R17" s="120"/>
      <c r="S17" s="120"/>
      <c r="T17" s="120"/>
      <c r="U17" s="120"/>
      <c r="V17" s="120"/>
      <c r="W17" s="120"/>
      <c r="X17" s="120"/>
      <c r="Y17" s="120"/>
      <c r="Z17" s="120"/>
    </row>
    <row r="18" spans="1:26" ht="29.25" customHeight="1">
      <c r="A18" s="120"/>
      <c r="B18" s="76"/>
      <c r="C18" s="628" t="s">
        <v>370</v>
      </c>
      <c r="D18" s="609"/>
      <c r="E18" s="609"/>
      <c r="F18" s="609"/>
      <c r="G18" s="609"/>
      <c r="H18" s="609"/>
      <c r="I18" s="609"/>
      <c r="J18" s="609"/>
      <c r="K18" s="609"/>
      <c r="L18" s="609"/>
      <c r="M18" s="609"/>
      <c r="N18" s="609"/>
      <c r="O18" s="609"/>
      <c r="P18" s="82"/>
      <c r="Q18" s="120"/>
      <c r="R18" s="120"/>
      <c r="S18" s="120"/>
      <c r="T18" s="120"/>
      <c r="U18" s="120"/>
      <c r="V18" s="120"/>
      <c r="W18" s="120"/>
      <c r="X18" s="120"/>
      <c r="Y18" s="120"/>
      <c r="Z18" s="120"/>
    </row>
    <row r="19" spans="1:26" ht="14.25" customHeight="1">
      <c r="A19" s="120"/>
      <c r="B19" s="76"/>
      <c r="C19" s="76" t="s">
        <v>371</v>
      </c>
      <c r="D19" s="76"/>
      <c r="E19" s="76"/>
      <c r="F19" s="76"/>
      <c r="G19" s="76"/>
      <c r="H19" s="76"/>
      <c r="I19" s="76"/>
      <c r="J19" s="76"/>
      <c r="K19" s="76"/>
      <c r="L19" s="76"/>
      <c r="M19" s="76"/>
      <c r="N19" s="76"/>
      <c r="O19" s="76"/>
      <c r="P19" s="76"/>
      <c r="Q19" s="120"/>
      <c r="R19" s="120"/>
      <c r="S19" s="120"/>
      <c r="T19" s="120"/>
      <c r="U19" s="120"/>
      <c r="V19" s="120"/>
      <c r="W19" s="120"/>
      <c r="X19" s="120"/>
      <c r="Y19" s="120"/>
      <c r="Z19" s="120"/>
    </row>
    <row r="20" spans="1:26" ht="23.25" customHeight="1">
      <c r="A20" s="120"/>
      <c r="B20" s="76"/>
      <c r="C20" s="85" t="s">
        <v>372</v>
      </c>
      <c r="D20" s="76"/>
      <c r="E20" s="76"/>
      <c r="F20" s="76"/>
      <c r="G20" s="76"/>
      <c r="H20"/>
      <c r="I20"/>
      <c r="J20"/>
      <c r="K20"/>
      <c r="L20"/>
      <c r="M20"/>
      <c r="N20"/>
      <c r="O20"/>
      <c r="P20"/>
      <c r="Q20" s="120"/>
      <c r="R20" s="120"/>
      <c r="S20" s="120"/>
      <c r="T20" s="120"/>
      <c r="U20" s="120"/>
      <c r="V20" s="120"/>
      <c r="W20" s="120"/>
      <c r="X20" s="120"/>
      <c r="Y20" s="120"/>
      <c r="Z20" s="120"/>
    </row>
    <row r="21" spans="1:26" ht="49.5" customHeight="1">
      <c r="A21" s="120"/>
      <c r="B21" s="76"/>
      <c r="C21" s="627" t="s">
        <v>373</v>
      </c>
      <c r="D21" s="573"/>
      <c r="E21" s="573"/>
      <c r="F21" s="573"/>
      <c r="G21" s="573"/>
      <c r="H21" s="573"/>
      <c r="I21" s="573"/>
      <c r="J21" s="573"/>
      <c r="K21" s="573"/>
      <c r="L21" s="573"/>
      <c r="M21" s="573"/>
      <c r="N21" s="573"/>
      <c r="O21" s="573"/>
      <c r="P21" s="76"/>
      <c r="Q21" s="120"/>
      <c r="R21" s="120"/>
      <c r="S21" s="120"/>
      <c r="T21" s="120"/>
      <c r="U21" s="120"/>
      <c r="V21" s="120"/>
      <c r="W21" s="120"/>
      <c r="X21" s="120"/>
      <c r="Y21" s="120"/>
      <c r="Z21" s="120"/>
    </row>
    <row r="22" spans="1:26" ht="34.5" customHeight="1">
      <c r="A22" s="120"/>
      <c r="B22" s="76"/>
      <c r="C22" s="627" t="s">
        <v>374</v>
      </c>
      <c r="D22" s="573"/>
      <c r="E22" s="573"/>
      <c r="F22" s="573"/>
      <c r="G22" s="573"/>
      <c r="H22" s="573"/>
      <c r="I22" s="573"/>
      <c r="J22" s="573"/>
      <c r="K22" s="573"/>
      <c r="L22" s="573"/>
      <c r="M22" s="573"/>
      <c r="N22" s="573"/>
      <c r="O22" s="573"/>
      <c r="P22" s="76"/>
      <c r="Q22" s="120"/>
      <c r="R22" s="120"/>
      <c r="S22" s="120"/>
      <c r="T22" s="120"/>
      <c r="U22" s="120"/>
      <c r="V22" s="120"/>
      <c r="W22" s="120"/>
      <c r="X22" s="120"/>
      <c r="Y22" s="120"/>
      <c r="Z22" s="120"/>
    </row>
    <row r="23" spans="1:26" ht="29.25" customHeight="1">
      <c r="A23" s="120"/>
      <c r="B23" s="76"/>
      <c r="C23" s="627" t="s">
        <v>375</v>
      </c>
      <c r="D23" s="573"/>
      <c r="E23" s="573"/>
      <c r="F23" s="573"/>
      <c r="G23" s="573"/>
      <c r="H23" s="573"/>
      <c r="I23" s="573"/>
      <c r="J23" s="573"/>
      <c r="K23" s="573"/>
      <c r="L23" s="573"/>
      <c r="M23" s="573"/>
      <c r="N23" s="573"/>
      <c r="O23" s="573"/>
      <c r="Q23" s="120"/>
      <c r="R23" s="120"/>
      <c r="S23" s="120"/>
      <c r="T23" s="120"/>
      <c r="U23" s="120"/>
      <c r="V23" s="120"/>
      <c r="W23" s="120"/>
      <c r="X23" s="120"/>
      <c r="Y23" s="120"/>
      <c r="Z23" s="120"/>
    </row>
    <row r="24" spans="1:26" ht="22.5" customHeight="1">
      <c r="A24" s="120"/>
      <c r="B24" s="76"/>
      <c r="C24" s="84" t="s">
        <v>376</v>
      </c>
      <c r="D24" s="76"/>
      <c r="E24" s="76"/>
      <c r="F24" s="76"/>
      <c r="G24" s="76"/>
      <c r="H24" s="76"/>
      <c r="I24" s="76"/>
      <c r="J24" s="76"/>
      <c r="K24" s="76"/>
      <c r="L24" s="76"/>
      <c r="M24" s="76"/>
      <c r="N24" s="76"/>
      <c r="O24" s="76"/>
      <c r="P24" s="76"/>
      <c r="Q24" s="120"/>
      <c r="R24" s="120"/>
      <c r="S24" s="120"/>
      <c r="T24" s="120"/>
      <c r="U24" s="120"/>
      <c r="V24" s="120"/>
      <c r="W24" s="120"/>
      <c r="X24" s="120"/>
      <c r="Y24" s="120"/>
      <c r="Z24" s="120"/>
    </row>
    <row r="25" spans="1:26" ht="7.5" customHeight="1">
      <c r="A25" s="120"/>
      <c r="B25"/>
      <c r="C25"/>
      <c r="D25"/>
      <c r="E25"/>
      <c r="F25"/>
      <c r="G25"/>
      <c r="H25"/>
      <c r="I25"/>
      <c r="J25"/>
      <c r="K25"/>
      <c r="L25"/>
      <c r="M25"/>
      <c r="N25"/>
      <c r="O25"/>
      <c r="P25"/>
      <c r="Q25" s="120"/>
      <c r="R25" s="120"/>
      <c r="S25" s="120"/>
      <c r="T25" s="120"/>
      <c r="U25" s="120"/>
      <c r="V25" s="120"/>
      <c r="W25" s="120"/>
      <c r="X25" s="120"/>
      <c r="Y25" s="120"/>
      <c r="Z25" s="120"/>
    </row>
    <row r="26" spans="1:26" ht="48" customHeight="1">
      <c r="A26" s="120"/>
      <c r="B26"/>
      <c r="C26" s="628" t="s">
        <v>377</v>
      </c>
      <c r="D26" s="609"/>
      <c r="E26" s="609"/>
      <c r="F26" s="609"/>
      <c r="G26" s="609"/>
      <c r="H26" s="609"/>
      <c r="I26" s="609"/>
      <c r="J26" s="609"/>
      <c r="K26" s="609"/>
      <c r="L26" s="609"/>
      <c r="M26" s="609"/>
      <c r="N26" s="609"/>
      <c r="O26" s="609"/>
      <c r="P26"/>
      <c r="Q26" s="120"/>
      <c r="R26" s="120"/>
      <c r="S26" s="120"/>
      <c r="T26" s="120"/>
      <c r="U26" s="120"/>
      <c r="V26" s="120"/>
      <c r="W26" s="120"/>
      <c r="X26" s="120"/>
      <c r="Y26" s="120"/>
      <c r="Z26" s="120"/>
    </row>
    <row r="27" spans="1:26" ht="77.25" customHeight="1">
      <c r="A27" s="120"/>
      <c r="B27"/>
      <c r="C27" s="629" t="s">
        <v>378</v>
      </c>
      <c r="D27" s="609"/>
      <c r="E27" s="609"/>
      <c r="F27" s="609"/>
      <c r="G27" s="609"/>
      <c r="H27" s="609"/>
      <c r="I27" s="609"/>
      <c r="J27" s="609"/>
      <c r="K27" s="609"/>
      <c r="L27" s="609"/>
      <c r="M27" s="609"/>
      <c r="N27" s="609"/>
      <c r="O27" s="609"/>
      <c r="P27"/>
      <c r="Q27" s="120"/>
      <c r="R27" s="120"/>
      <c r="S27" s="120"/>
      <c r="T27" s="120"/>
      <c r="U27" s="120"/>
      <c r="V27" s="120"/>
      <c r="W27" s="120"/>
      <c r="X27" s="120"/>
      <c r="Y27" s="120"/>
      <c r="Z27" s="120"/>
    </row>
    <row r="28" spans="1:26" s="87" customFormat="1" ht="79.5" customHeight="1">
      <c r="A28" s="122"/>
      <c r="B28" s="86"/>
      <c r="C28" s="629" t="s">
        <v>379</v>
      </c>
      <c r="D28" s="609"/>
      <c r="E28" s="609"/>
      <c r="F28" s="609"/>
      <c r="G28" s="609"/>
      <c r="H28" s="609"/>
      <c r="I28" s="609"/>
      <c r="J28" s="609"/>
      <c r="K28" s="609"/>
      <c r="L28" s="609"/>
      <c r="M28" s="609"/>
      <c r="N28" s="609"/>
      <c r="O28" s="609"/>
      <c r="P28" s="86"/>
      <c r="Q28" s="122"/>
      <c r="R28" s="122"/>
      <c r="S28" s="122"/>
      <c r="T28" s="122"/>
      <c r="U28" s="122"/>
      <c r="V28" s="122"/>
      <c r="W28" s="122"/>
      <c r="X28" s="122"/>
      <c r="Y28" s="122"/>
      <c r="Z28" s="122"/>
    </row>
    <row r="29" spans="1:26" s="87" customFormat="1" ht="44.25" customHeight="1">
      <c r="A29" s="122"/>
      <c r="B29" s="86"/>
      <c r="C29" s="629" t="s">
        <v>380</v>
      </c>
      <c r="D29" s="609"/>
      <c r="E29" s="609"/>
      <c r="F29" s="609"/>
      <c r="G29" s="609"/>
      <c r="H29" s="609"/>
      <c r="I29" s="609"/>
      <c r="J29" s="609"/>
      <c r="K29" s="609"/>
      <c r="L29" s="609"/>
      <c r="M29" s="609"/>
      <c r="N29" s="609"/>
      <c r="O29" s="609"/>
      <c r="P29" s="86"/>
      <c r="Q29" s="122"/>
      <c r="R29" s="122"/>
      <c r="S29" s="122"/>
      <c r="T29" s="122"/>
      <c r="U29" s="122"/>
      <c r="V29" s="122"/>
      <c r="W29" s="122"/>
      <c r="X29" s="122"/>
      <c r="Y29" s="122"/>
      <c r="Z29" s="122"/>
    </row>
    <row r="30" spans="1:26">
      <c r="A30" s="120"/>
      <c r="B30" s="114"/>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row>
    <row r="31" spans="1:26">
      <c r="A31" s="120"/>
      <c r="B31" s="114"/>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row>
    <row r="32" spans="1:26">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1:26">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row>
    <row r="34" spans="1:26">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row>
    <row r="35" spans="1:26">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row>
    <row r="36" spans="1:26">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spans="1:26">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spans="1:26">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row>
    <row r="39" spans="1:26">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row>
    <row r="40" spans="1:26">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row>
    <row r="41" spans="1:26">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row>
    <row r="42" spans="1:26">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row>
    <row r="43" spans="1:26">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row>
    <row r="44" spans="1:26">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row>
    <row r="45" spans="1:26">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row>
    <row r="46" spans="1:26">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row>
    <row r="47" spans="1:26">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row>
    <row r="48" spans="1:26">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row>
    <row r="49" spans="1:26">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row>
    <row r="50" spans="1:26">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row>
    <row r="51" spans="1:26">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row>
    <row r="52" spans="1:26">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row>
    <row r="53" spans="1:26">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row>
    <row r="54" spans="1:26">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row>
    <row r="55" spans="1:26">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spans="1:26">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row>
  </sheetData>
  <sheetProtection algorithmName="SHA-512" hashValue="GmwRFTpF5ZgOkUfdiLgeZkQrjgP3LQeyNJ3AzphjSjvA31npBemiGRxJZE8SEAuNrTZHVUfNwPhU8chWSqFA9A==" saltValue="oV/e2xAxZ+i24PWc3X5szw==" spinCount="100000" sheet="1" selectLockedCells="1" selectUnlockedCells="1"/>
  <mergeCells count="11">
    <mergeCell ref="C28:O28"/>
    <mergeCell ref="C29:O29"/>
    <mergeCell ref="C21:O21"/>
    <mergeCell ref="C22:O22"/>
    <mergeCell ref="C23:O23"/>
    <mergeCell ref="B3:P3"/>
    <mergeCell ref="C11:O11"/>
    <mergeCell ref="C8:N8"/>
    <mergeCell ref="C26:O26"/>
    <mergeCell ref="C27:O27"/>
    <mergeCell ref="C18:O18"/>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Z165"/>
  <sheetViews>
    <sheetView showGridLines="0" topLeftCell="A16" zoomScale="110" zoomScaleNormal="110" workbookViewId="0">
      <selection activeCell="J7" sqref="J7"/>
    </sheetView>
  </sheetViews>
  <sheetFormatPr baseColWidth="10" defaultColWidth="11.42578125" defaultRowHeight="12.75"/>
  <cols>
    <col min="1" max="1" width="24.42578125" customWidth="1"/>
    <col min="2" max="2" width="8" customWidth="1"/>
    <col min="8" max="9" width="11.42578125" customWidth="1"/>
    <col min="10" max="10" width="5.42578125" customWidth="1"/>
  </cols>
  <sheetData>
    <row r="2" spans="1:26" ht="36.75" customHeight="1">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row>
    <row r="3" spans="1:26" ht="36.75" customHeight="1">
      <c r="A3" s="200"/>
      <c r="B3" s="200"/>
      <c r="C3" s="621" t="s">
        <v>381</v>
      </c>
      <c r="D3" s="442"/>
      <c r="E3" s="442"/>
      <c r="F3" s="442"/>
      <c r="G3" s="442"/>
      <c r="H3" s="442"/>
      <c r="I3" s="442"/>
      <c r="J3" s="200"/>
      <c r="K3" s="200"/>
      <c r="L3" s="200"/>
      <c r="M3" s="200"/>
      <c r="N3" s="200"/>
      <c r="O3" s="200"/>
      <c r="P3" s="200"/>
      <c r="Q3" s="200"/>
      <c r="R3" s="200"/>
      <c r="S3" s="200"/>
      <c r="T3" s="200"/>
      <c r="U3" s="200"/>
      <c r="V3" s="200"/>
      <c r="W3" s="200"/>
      <c r="X3" s="200"/>
      <c r="Y3" s="200"/>
      <c r="Z3" s="200"/>
    </row>
    <row r="4" spans="1:26" ht="16.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row>
    <row r="5" spans="1:26">
      <c r="A5" s="200"/>
      <c r="B5" s="200"/>
      <c r="J5" s="200"/>
      <c r="K5" s="200"/>
      <c r="L5" s="200"/>
      <c r="M5" s="200"/>
      <c r="N5" s="200"/>
      <c r="O5" s="200"/>
      <c r="P5" s="200"/>
      <c r="Q5" s="200"/>
      <c r="R5" s="200"/>
      <c r="S5" s="200"/>
      <c r="T5" s="200"/>
      <c r="U5" s="200"/>
      <c r="V5" s="200"/>
      <c r="W5" s="200"/>
      <c r="X5" s="200"/>
      <c r="Y5" s="200"/>
      <c r="Z5" s="200"/>
    </row>
    <row r="6" spans="1:26">
      <c r="A6" s="200"/>
      <c r="B6" s="200"/>
      <c r="D6" s="217" t="s">
        <v>382</v>
      </c>
      <c r="J6" s="200"/>
      <c r="K6" s="200"/>
      <c r="L6" s="200"/>
      <c r="M6" s="200"/>
      <c r="N6" s="200"/>
      <c r="O6" s="200"/>
      <c r="P6" s="200"/>
      <c r="Q6" s="200"/>
      <c r="R6" s="200"/>
      <c r="S6" s="200"/>
      <c r="T6" s="200"/>
      <c r="U6" s="200"/>
      <c r="V6" s="200"/>
      <c r="W6" s="200"/>
      <c r="X6" s="200"/>
      <c r="Y6" s="200"/>
      <c r="Z6" s="200"/>
    </row>
    <row r="7" spans="1:26">
      <c r="A7" s="200"/>
      <c r="B7" s="200"/>
      <c r="C7" s="218"/>
      <c r="F7" s="218"/>
      <c r="G7" s="218"/>
      <c r="H7" s="218"/>
      <c r="I7" s="218"/>
      <c r="J7" s="200"/>
      <c r="K7" s="200"/>
      <c r="L7" s="200"/>
      <c r="M7" s="200"/>
      <c r="N7" s="200"/>
      <c r="O7" s="200"/>
      <c r="P7" s="200"/>
      <c r="Q7" s="200"/>
      <c r="R7" s="200"/>
      <c r="S7" s="200"/>
      <c r="T7" s="200"/>
      <c r="U7" s="200"/>
      <c r="V7" s="200"/>
      <c r="W7" s="200"/>
      <c r="X7" s="200"/>
      <c r="Y7" s="200"/>
      <c r="Z7" s="200"/>
    </row>
    <row r="8" spans="1:26">
      <c r="A8" s="200"/>
      <c r="B8" s="200"/>
      <c r="C8" s="218"/>
      <c r="D8" s="218"/>
      <c r="E8" s="218"/>
      <c r="F8" s="218"/>
      <c r="G8" s="218"/>
      <c r="H8" s="218"/>
      <c r="I8" s="218"/>
      <c r="J8" s="200"/>
      <c r="K8" s="200"/>
      <c r="L8" s="200"/>
      <c r="M8" s="200"/>
      <c r="N8" s="200"/>
      <c r="O8" s="200"/>
      <c r="P8" s="200"/>
      <c r="Q8" s="200"/>
      <c r="R8" s="200"/>
      <c r="S8" s="200"/>
      <c r="T8" s="200"/>
      <c r="U8" s="200"/>
      <c r="V8" s="200"/>
      <c r="W8" s="200"/>
      <c r="X8" s="200"/>
      <c r="Y8" s="200"/>
      <c r="Z8" s="200"/>
    </row>
    <row r="9" spans="1:26">
      <c r="A9" s="200"/>
      <c r="B9" s="200"/>
      <c r="C9" s="219" t="s">
        <v>383</v>
      </c>
      <c r="D9" s="218"/>
      <c r="E9" s="218"/>
      <c r="F9" s="218"/>
      <c r="G9" s="218"/>
      <c r="H9" s="218"/>
      <c r="I9" s="218"/>
      <c r="J9" s="200"/>
      <c r="K9" s="200"/>
      <c r="L9" s="200"/>
      <c r="M9" s="200"/>
      <c r="N9" s="200"/>
      <c r="O9" s="200"/>
      <c r="P9" s="200"/>
      <c r="Q9" s="200"/>
      <c r="R9" s="200"/>
      <c r="S9" s="200"/>
      <c r="T9" s="200"/>
      <c r="U9" s="200"/>
      <c r="V9" s="200"/>
      <c r="W9" s="200"/>
      <c r="X9" s="200"/>
      <c r="Y9" s="200"/>
      <c r="Z9" s="200"/>
    </row>
    <row r="10" spans="1:26" ht="41.25" customHeight="1">
      <c r="A10" s="200"/>
      <c r="B10" s="200"/>
      <c r="C10" s="630" t="s">
        <v>384</v>
      </c>
      <c r="D10" s="614"/>
      <c r="E10" s="614"/>
      <c r="F10" s="614"/>
      <c r="G10" s="614"/>
      <c r="H10" s="614"/>
      <c r="I10" s="614"/>
      <c r="J10" s="200"/>
      <c r="K10" s="200"/>
      <c r="L10" s="200"/>
      <c r="M10" s="200"/>
      <c r="N10" s="200"/>
      <c r="O10" s="200"/>
      <c r="P10" s="200"/>
      <c r="Q10" s="200"/>
      <c r="R10" s="200"/>
      <c r="S10" s="200"/>
      <c r="T10" s="200"/>
      <c r="U10" s="200"/>
      <c r="V10" s="200"/>
      <c r="W10" s="200"/>
      <c r="X10" s="200"/>
      <c r="Y10" s="200"/>
      <c r="Z10" s="200"/>
    </row>
    <row r="11" spans="1:26" ht="62.25" customHeight="1">
      <c r="A11" s="200"/>
      <c r="B11" s="200"/>
      <c r="C11" s="630" t="s">
        <v>385</v>
      </c>
      <c r="D11" s="614"/>
      <c r="E11" s="614"/>
      <c r="F11" s="614"/>
      <c r="G11" s="614"/>
      <c r="H11" s="614"/>
      <c r="I11" s="614"/>
      <c r="J11" s="200"/>
      <c r="K11" s="200"/>
      <c r="L11" s="200"/>
      <c r="M11" s="200"/>
      <c r="N11" s="200"/>
      <c r="O11" s="200"/>
      <c r="P11" s="200"/>
      <c r="Q11" s="200"/>
      <c r="R11" s="200"/>
      <c r="S11" s="200"/>
      <c r="T11" s="200"/>
      <c r="U11" s="200"/>
      <c r="V11" s="200"/>
      <c r="W11" s="200"/>
      <c r="X11" s="200"/>
      <c r="Y11" s="200"/>
      <c r="Z11" s="200"/>
    </row>
    <row r="12" spans="1:26" ht="27.75" customHeight="1">
      <c r="A12" s="200"/>
      <c r="B12" s="200"/>
      <c r="C12" s="630" t="s">
        <v>386</v>
      </c>
      <c r="D12" s="614"/>
      <c r="E12" s="614"/>
      <c r="F12" s="614"/>
      <c r="G12" s="614"/>
      <c r="H12" s="614"/>
      <c r="I12" s="614"/>
      <c r="J12" s="200"/>
      <c r="K12" s="200"/>
      <c r="L12" s="200"/>
      <c r="M12" s="200"/>
      <c r="N12" s="200"/>
      <c r="O12" s="200"/>
      <c r="P12" s="200"/>
      <c r="Q12" s="200"/>
      <c r="R12" s="200"/>
      <c r="S12" s="200"/>
      <c r="T12" s="200"/>
      <c r="U12" s="200"/>
      <c r="V12" s="200"/>
      <c r="W12" s="200"/>
      <c r="X12" s="200"/>
      <c r="Y12" s="200"/>
      <c r="Z12" s="200"/>
    </row>
    <row r="13" spans="1:26">
      <c r="A13" s="200"/>
      <c r="B13" s="200"/>
      <c r="C13" s="218"/>
      <c r="D13" s="218"/>
      <c r="E13" s="218"/>
      <c r="F13" s="218"/>
      <c r="G13" s="218"/>
      <c r="H13" s="218"/>
      <c r="I13" s="218"/>
      <c r="J13" s="200"/>
      <c r="K13" s="200"/>
      <c r="L13" s="200"/>
      <c r="M13" s="200"/>
      <c r="N13" s="200"/>
      <c r="O13" s="200"/>
      <c r="P13" s="200"/>
      <c r="Q13" s="200"/>
      <c r="R13" s="200"/>
      <c r="S13" s="200"/>
      <c r="T13" s="200"/>
      <c r="U13" s="200"/>
      <c r="V13" s="200"/>
      <c r="W13" s="200"/>
      <c r="X13" s="200"/>
      <c r="Y13" s="200"/>
      <c r="Z13" s="200"/>
    </row>
    <row r="14" spans="1:26">
      <c r="A14" s="200"/>
      <c r="B14" s="200"/>
      <c r="C14" s="219" t="s">
        <v>387</v>
      </c>
      <c r="D14" s="218"/>
      <c r="E14" s="218"/>
      <c r="F14" s="218"/>
      <c r="G14" s="218"/>
      <c r="H14" s="218"/>
      <c r="I14" s="218"/>
      <c r="J14" s="200"/>
      <c r="K14" s="200"/>
      <c r="L14" s="200"/>
      <c r="M14" s="200"/>
      <c r="N14" s="200"/>
      <c r="O14" s="200"/>
      <c r="P14" s="200"/>
      <c r="Q14" s="200"/>
      <c r="R14" s="200"/>
      <c r="S14" s="200"/>
      <c r="T14" s="200"/>
      <c r="U14" s="200"/>
      <c r="V14" s="200"/>
      <c r="W14" s="200"/>
      <c r="X14" s="200"/>
      <c r="Y14" s="200"/>
      <c r="Z14" s="200"/>
    </row>
    <row r="15" spans="1:26" ht="43.5" customHeight="1">
      <c r="A15" s="200"/>
      <c r="B15" s="200"/>
      <c r="C15" s="630" t="s">
        <v>388</v>
      </c>
      <c r="D15" s="614"/>
      <c r="E15" s="614"/>
      <c r="F15" s="614"/>
      <c r="G15" s="614"/>
      <c r="H15" s="614"/>
      <c r="I15" s="614"/>
      <c r="J15" s="200"/>
      <c r="K15" s="200"/>
      <c r="L15" s="200"/>
      <c r="M15" s="200"/>
      <c r="N15" s="200"/>
      <c r="O15" s="200"/>
      <c r="P15" s="200"/>
      <c r="Q15" s="200"/>
      <c r="R15" s="200"/>
      <c r="S15" s="200"/>
      <c r="T15" s="200"/>
      <c r="U15" s="200"/>
      <c r="V15" s="200"/>
      <c r="W15" s="200"/>
      <c r="X15" s="200"/>
      <c r="Y15" s="200"/>
      <c r="Z15" s="200"/>
    </row>
    <row r="16" spans="1:26" ht="35.25" customHeight="1">
      <c r="A16" s="200"/>
      <c r="B16" s="200"/>
      <c r="C16" s="630" t="s">
        <v>389</v>
      </c>
      <c r="D16" s="614"/>
      <c r="E16" s="614"/>
      <c r="F16" s="614"/>
      <c r="G16" s="614"/>
      <c r="H16" s="614"/>
      <c r="I16" s="614"/>
      <c r="J16" s="200"/>
      <c r="K16" s="200"/>
      <c r="L16" s="200"/>
      <c r="M16" s="200"/>
      <c r="N16" s="200"/>
      <c r="O16" s="200"/>
      <c r="P16" s="200"/>
      <c r="Q16" s="200"/>
      <c r="R16" s="200"/>
      <c r="S16" s="200"/>
      <c r="T16" s="200"/>
      <c r="U16" s="200"/>
      <c r="V16" s="200"/>
      <c r="W16" s="200"/>
      <c r="X16" s="200"/>
      <c r="Y16" s="200"/>
      <c r="Z16" s="200"/>
    </row>
    <row r="17" spans="1:26" ht="72" customHeight="1">
      <c r="A17" s="200"/>
      <c r="B17" s="200"/>
      <c r="C17" s="630" t="s">
        <v>390</v>
      </c>
      <c r="D17" s="614"/>
      <c r="E17" s="614"/>
      <c r="F17" s="614"/>
      <c r="G17" s="614"/>
      <c r="H17" s="614"/>
      <c r="I17" s="614"/>
      <c r="J17" s="200"/>
      <c r="K17" s="200"/>
      <c r="L17" s="200"/>
      <c r="M17" s="200"/>
      <c r="N17" s="200"/>
      <c r="O17" s="200"/>
      <c r="P17" s="200"/>
      <c r="Q17" s="200"/>
      <c r="R17" s="200"/>
      <c r="S17" s="200"/>
      <c r="T17" s="200"/>
      <c r="U17" s="200"/>
      <c r="V17" s="200"/>
      <c r="W17" s="200"/>
      <c r="X17" s="200"/>
      <c r="Y17" s="200"/>
      <c r="Z17" s="200"/>
    </row>
    <row r="18" spans="1:26">
      <c r="A18" s="200"/>
      <c r="B18" s="200"/>
      <c r="C18" s="218"/>
      <c r="D18" s="218"/>
      <c r="E18" s="218"/>
      <c r="F18" s="218"/>
      <c r="G18" s="218"/>
      <c r="H18" s="218"/>
      <c r="I18" s="218"/>
      <c r="J18" s="200"/>
      <c r="K18" s="200"/>
      <c r="L18" s="200"/>
      <c r="M18" s="200"/>
      <c r="N18" s="200"/>
      <c r="O18" s="200"/>
      <c r="P18" s="200"/>
      <c r="Q18" s="200"/>
      <c r="R18" s="200"/>
      <c r="S18" s="200"/>
      <c r="T18" s="200"/>
      <c r="U18" s="200"/>
      <c r="V18" s="200"/>
      <c r="W18" s="200"/>
      <c r="X18" s="200"/>
      <c r="Y18" s="200"/>
      <c r="Z18" s="200"/>
    </row>
    <row r="19" spans="1:26">
      <c r="A19" s="200"/>
      <c r="B19" s="200"/>
      <c r="C19" s="219" t="s">
        <v>391</v>
      </c>
      <c r="D19" s="218"/>
      <c r="E19" s="218"/>
      <c r="F19" s="218"/>
      <c r="G19" s="218"/>
      <c r="H19" s="218"/>
      <c r="I19" s="218"/>
      <c r="J19" s="200"/>
      <c r="K19" s="200"/>
      <c r="L19" s="200"/>
      <c r="M19" s="200"/>
      <c r="N19" s="200"/>
      <c r="O19" s="200"/>
      <c r="P19" s="200"/>
      <c r="Q19" s="200"/>
      <c r="R19" s="200"/>
      <c r="S19" s="200"/>
      <c r="T19" s="200"/>
      <c r="U19" s="200"/>
      <c r="V19" s="200"/>
      <c r="W19" s="200"/>
      <c r="X19" s="200"/>
      <c r="Y19" s="200"/>
      <c r="Z19" s="200"/>
    </row>
    <row r="20" spans="1:26" ht="42" customHeight="1">
      <c r="A20" s="200"/>
      <c r="B20" s="200"/>
      <c r="C20" s="630" t="s">
        <v>392</v>
      </c>
      <c r="D20" s="614"/>
      <c r="E20" s="614"/>
      <c r="F20" s="614"/>
      <c r="G20" s="614"/>
      <c r="H20" s="614"/>
      <c r="I20" s="614"/>
      <c r="J20" s="200"/>
      <c r="K20" s="200"/>
      <c r="L20" s="200"/>
      <c r="M20" s="200"/>
      <c r="N20" s="200"/>
      <c r="O20" s="200"/>
      <c r="P20" s="200"/>
      <c r="Q20" s="200"/>
      <c r="R20" s="200"/>
      <c r="S20" s="200"/>
      <c r="T20" s="200"/>
      <c r="U20" s="200"/>
      <c r="V20" s="200"/>
      <c r="W20" s="200"/>
      <c r="X20" s="200"/>
      <c r="Y20" s="200"/>
      <c r="Z20" s="200"/>
    </row>
    <row r="21" spans="1:26" ht="32.25" customHeight="1">
      <c r="A21" s="200"/>
      <c r="B21" s="200"/>
      <c r="C21" s="630" t="s">
        <v>393</v>
      </c>
      <c r="D21" s="614"/>
      <c r="E21" s="614"/>
      <c r="F21" s="614"/>
      <c r="G21" s="614"/>
      <c r="H21" s="614"/>
      <c r="I21" s="614"/>
      <c r="J21" s="200"/>
      <c r="K21" s="200"/>
      <c r="L21" s="200"/>
      <c r="M21" s="200"/>
      <c r="N21" s="200"/>
      <c r="O21" s="200"/>
      <c r="P21" s="200"/>
      <c r="Q21" s="200"/>
      <c r="R21" s="200"/>
      <c r="S21" s="200"/>
      <c r="T21" s="200"/>
      <c r="U21" s="200"/>
      <c r="V21" s="200"/>
      <c r="W21" s="200"/>
      <c r="X21" s="200"/>
      <c r="Y21" s="200"/>
      <c r="Z21" s="200"/>
    </row>
    <row r="22" spans="1:26">
      <c r="A22" s="200"/>
      <c r="B22" s="200"/>
      <c r="C22" s="218"/>
      <c r="D22" s="218"/>
      <c r="E22" s="218"/>
      <c r="F22" s="218"/>
      <c r="G22" s="218"/>
      <c r="H22" s="218"/>
      <c r="I22" s="218"/>
      <c r="J22" s="200"/>
      <c r="K22" s="200"/>
      <c r="L22" s="200"/>
      <c r="M22" s="200"/>
      <c r="N22" s="200"/>
      <c r="O22" s="200"/>
      <c r="P22" s="200"/>
      <c r="Q22" s="200"/>
      <c r="R22" s="200"/>
      <c r="S22" s="200"/>
      <c r="T22" s="200"/>
      <c r="U22" s="200"/>
      <c r="V22" s="200"/>
      <c r="W22" s="200"/>
      <c r="X22" s="200"/>
      <c r="Y22" s="200"/>
      <c r="Z22" s="200"/>
    </row>
    <row r="23" spans="1:26">
      <c r="A23" s="200"/>
      <c r="B23" s="200"/>
      <c r="C23" s="219" t="s">
        <v>394</v>
      </c>
      <c r="D23" s="218"/>
      <c r="E23" s="218"/>
      <c r="F23" s="218"/>
      <c r="G23" s="218"/>
      <c r="H23" s="218"/>
      <c r="I23" s="218"/>
      <c r="J23" s="200"/>
      <c r="K23" s="200"/>
      <c r="L23" s="200"/>
      <c r="M23" s="200"/>
      <c r="N23" s="200"/>
      <c r="O23" s="200"/>
      <c r="P23" s="200"/>
      <c r="Q23" s="200"/>
      <c r="R23" s="200"/>
      <c r="S23" s="200"/>
      <c r="T23" s="200"/>
      <c r="U23" s="200"/>
      <c r="V23" s="200"/>
      <c r="W23" s="200"/>
      <c r="X23" s="200"/>
      <c r="Y23" s="200"/>
      <c r="Z23" s="200"/>
    </row>
    <row r="24" spans="1:26" ht="44.25" customHeight="1">
      <c r="A24" s="200"/>
      <c r="B24" s="200"/>
      <c r="C24" s="630" t="s">
        <v>395</v>
      </c>
      <c r="D24" s="614"/>
      <c r="E24" s="614"/>
      <c r="F24" s="614"/>
      <c r="G24" s="614"/>
      <c r="H24" s="614"/>
      <c r="I24" s="614"/>
      <c r="J24" s="200"/>
      <c r="K24" s="200"/>
      <c r="L24" s="200"/>
      <c r="M24" s="200"/>
      <c r="N24" s="200"/>
      <c r="O24" s="200"/>
      <c r="P24" s="200"/>
      <c r="Q24" s="200"/>
      <c r="R24" s="200"/>
      <c r="S24" s="200"/>
      <c r="T24" s="200"/>
      <c r="U24" s="200"/>
      <c r="V24" s="200"/>
      <c r="W24" s="200"/>
      <c r="X24" s="200"/>
      <c r="Y24" s="200"/>
      <c r="Z24" s="200"/>
    </row>
    <row r="25" spans="1:26">
      <c r="A25" s="200"/>
      <c r="B25" s="200"/>
      <c r="C25" s="218"/>
      <c r="D25" s="218"/>
      <c r="E25" s="218"/>
      <c r="F25" s="218"/>
      <c r="G25" s="218"/>
      <c r="H25" s="218"/>
      <c r="I25" s="218"/>
      <c r="J25" s="200"/>
      <c r="K25" s="200"/>
      <c r="L25" s="200"/>
      <c r="M25" s="200"/>
      <c r="N25" s="200"/>
      <c r="O25" s="200"/>
      <c r="P25" s="200"/>
      <c r="Q25" s="200"/>
      <c r="R25" s="200"/>
      <c r="S25" s="200"/>
      <c r="T25" s="200"/>
      <c r="U25" s="200"/>
      <c r="V25" s="200"/>
      <c r="W25" s="200"/>
      <c r="X25" s="200"/>
      <c r="Y25" s="200"/>
      <c r="Z25" s="200"/>
    </row>
    <row r="26" spans="1:26">
      <c r="A26" s="200"/>
      <c r="B26" s="200"/>
      <c r="C26" s="219" t="s">
        <v>396</v>
      </c>
      <c r="D26" s="218"/>
      <c r="E26" s="218"/>
      <c r="F26" s="218"/>
      <c r="G26" s="218"/>
      <c r="H26" s="218"/>
      <c r="I26" s="218"/>
      <c r="J26" s="200"/>
      <c r="K26" s="200"/>
      <c r="L26" s="200"/>
      <c r="M26" s="200"/>
      <c r="N26" s="200"/>
      <c r="O26" s="200"/>
      <c r="P26" s="200"/>
      <c r="Q26" s="200"/>
      <c r="R26" s="200"/>
      <c r="S26" s="200"/>
      <c r="T26" s="200"/>
      <c r="U26" s="200"/>
      <c r="V26" s="200"/>
      <c r="W26" s="200"/>
      <c r="X26" s="200"/>
      <c r="Y26" s="200"/>
      <c r="Z26" s="200"/>
    </row>
    <row r="27" spans="1:26" ht="29.25" customHeight="1">
      <c r="A27" s="200"/>
      <c r="B27" s="200"/>
      <c r="C27" s="630" t="s">
        <v>397</v>
      </c>
      <c r="D27" s="614"/>
      <c r="E27" s="614"/>
      <c r="F27" s="614"/>
      <c r="G27" s="614"/>
      <c r="H27" s="614"/>
      <c r="I27" s="614"/>
      <c r="J27" s="200"/>
      <c r="K27" s="200"/>
      <c r="L27" s="200"/>
      <c r="M27" s="200"/>
      <c r="N27" s="200"/>
      <c r="O27" s="200"/>
      <c r="P27" s="200"/>
      <c r="Q27" s="200"/>
      <c r="R27" s="200"/>
      <c r="S27" s="200"/>
      <c r="T27" s="200"/>
      <c r="U27" s="200"/>
      <c r="V27" s="200"/>
      <c r="W27" s="200"/>
      <c r="X27" s="200"/>
      <c r="Y27" s="200"/>
      <c r="Z27" s="200"/>
    </row>
    <row r="28" spans="1:26">
      <c r="A28" s="200"/>
      <c r="B28" s="200"/>
      <c r="C28" s="218"/>
      <c r="D28" s="218"/>
      <c r="E28" s="218"/>
      <c r="F28" s="218"/>
      <c r="G28" s="218"/>
      <c r="H28" s="218"/>
      <c r="I28" s="218"/>
      <c r="J28" s="200"/>
      <c r="K28" s="200"/>
      <c r="L28" s="200"/>
      <c r="M28" s="200"/>
      <c r="N28" s="200"/>
      <c r="O28" s="200"/>
      <c r="P28" s="200"/>
      <c r="Q28" s="200"/>
      <c r="R28" s="200"/>
      <c r="S28" s="200"/>
      <c r="T28" s="200"/>
      <c r="U28" s="200"/>
      <c r="V28" s="200"/>
      <c r="W28" s="200"/>
      <c r="X28" s="200"/>
      <c r="Y28" s="200"/>
      <c r="Z28" s="200"/>
    </row>
    <row r="29" spans="1:26">
      <c r="A29" s="200"/>
      <c r="B29" s="200"/>
      <c r="C29" s="219" t="s">
        <v>398</v>
      </c>
      <c r="D29" s="218"/>
      <c r="E29" s="218"/>
      <c r="F29" s="218"/>
      <c r="G29" s="218"/>
      <c r="H29" s="218"/>
      <c r="I29" s="218"/>
      <c r="J29" s="200"/>
      <c r="K29" s="200"/>
      <c r="L29" s="200"/>
      <c r="M29" s="200"/>
      <c r="N29" s="200"/>
      <c r="O29" s="200"/>
      <c r="P29" s="200"/>
      <c r="Q29" s="200"/>
      <c r="R29" s="200"/>
      <c r="S29" s="200"/>
      <c r="T29" s="200"/>
      <c r="U29" s="200"/>
      <c r="V29" s="200"/>
      <c r="W29" s="200"/>
      <c r="X29" s="200"/>
      <c r="Y29" s="200"/>
      <c r="Z29" s="200"/>
    </row>
    <row r="30" spans="1:26" ht="44.25" customHeight="1">
      <c r="A30" s="200"/>
      <c r="B30" s="200"/>
      <c r="C30" s="630" t="s">
        <v>399</v>
      </c>
      <c r="D30" s="614"/>
      <c r="E30" s="614"/>
      <c r="F30" s="614"/>
      <c r="G30" s="614"/>
      <c r="H30" s="614"/>
      <c r="I30" s="614"/>
      <c r="J30" s="200"/>
      <c r="K30" s="200"/>
      <c r="L30" s="200"/>
      <c r="M30" s="200"/>
      <c r="N30" s="200"/>
      <c r="O30" s="200"/>
      <c r="P30" s="200"/>
      <c r="Q30" s="200"/>
      <c r="R30" s="200"/>
      <c r="S30" s="200"/>
      <c r="T30" s="200"/>
      <c r="U30" s="200"/>
      <c r="V30" s="200"/>
      <c r="W30" s="200"/>
      <c r="X30" s="200"/>
      <c r="Y30" s="200"/>
      <c r="Z30" s="200"/>
    </row>
    <row r="31" spans="1:26">
      <c r="A31" s="200"/>
      <c r="B31" s="200"/>
      <c r="C31" s="218"/>
      <c r="D31" s="218"/>
      <c r="E31" s="218"/>
      <c r="F31" s="218"/>
      <c r="G31" s="218"/>
      <c r="H31" s="218"/>
      <c r="I31" s="218"/>
      <c r="J31" s="200"/>
      <c r="K31" s="200"/>
      <c r="L31" s="200"/>
      <c r="M31" s="200"/>
      <c r="N31" s="200"/>
      <c r="O31" s="200"/>
      <c r="P31" s="200"/>
      <c r="Q31" s="200"/>
      <c r="R31" s="200"/>
      <c r="S31" s="200"/>
      <c r="T31" s="200"/>
      <c r="U31" s="200"/>
      <c r="V31" s="200"/>
      <c r="W31" s="200"/>
      <c r="X31" s="200"/>
      <c r="Y31" s="200"/>
      <c r="Z31" s="200"/>
    </row>
    <row r="32" spans="1:26">
      <c r="A32" s="200"/>
      <c r="B32" s="200"/>
      <c r="C32" s="219" t="s">
        <v>400</v>
      </c>
      <c r="D32" s="218"/>
      <c r="E32" s="218"/>
      <c r="F32" s="218"/>
      <c r="G32" s="218"/>
      <c r="H32" s="218"/>
      <c r="I32" s="218"/>
      <c r="J32" s="200"/>
      <c r="K32" s="200"/>
      <c r="L32" s="200"/>
      <c r="M32" s="200"/>
      <c r="N32" s="200"/>
      <c r="O32" s="200"/>
      <c r="P32" s="200"/>
      <c r="Q32" s="200"/>
      <c r="R32" s="200"/>
      <c r="S32" s="200"/>
      <c r="T32" s="200"/>
      <c r="U32" s="200"/>
      <c r="V32" s="200"/>
      <c r="W32" s="200"/>
      <c r="X32" s="200"/>
      <c r="Y32" s="200"/>
      <c r="Z32" s="200"/>
    </row>
    <row r="33" spans="1:26" ht="61.5" customHeight="1">
      <c r="A33" s="200"/>
      <c r="B33" s="200"/>
      <c r="C33" s="630" t="s">
        <v>401</v>
      </c>
      <c r="D33" s="614"/>
      <c r="E33" s="614"/>
      <c r="F33" s="614"/>
      <c r="G33" s="614"/>
      <c r="H33" s="614"/>
      <c r="I33" s="614"/>
      <c r="J33" s="200"/>
      <c r="K33" s="200"/>
      <c r="L33" s="200"/>
      <c r="M33" s="200"/>
      <c r="N33" s="200"/>
      <c r="O33" s="200"/>
      <c r="P33" s="200"/>
      <c r="Q33" s="200"/>
      <c r="R33" s="200"/>
      <c r="S33" s="200"/>
      <c r="T33" s="200"/>
      <c r="U33" s="200"/>
      <c r="V33" s="200"/>
      <c r="W33" s="200"/>
      <c r="X33" s="200"/>
      <c r="Y33" s="200"/>
      <c r="Z33" s="200"/>
    </row>
    <row r="34" spans="1:26" ht="68.25" customHeight="1">
      <c r="A34" s="200"/>
      <c r="B34" s="200"/>
      <c r="C34" s="218"/>
      <c r="D34" s="218"/>
      <c r="E34" s="218"/>
      <c r="F34" s="218"/>
      <c r="G34" s="218"/>
      <c r="H34" s="218"/>
      <c r="I34" s="218"/>
      <c r="J34" s="200"/>
      <c r="K34" s="200"/>
      <c r="L34" s="200"/>
      <c r="M34" s="200"/>
      <c r="N34" s="200"/>
      <c r="O34" s="200"/>
      <c r="P34" s="200"/>
      <c r="Q34" s="200"/>
      <c r="R34" s="200"/>
      <c r="S34" s="200"/>
      <c r="T34" s="200"/>
      <c r="U34" s="200"/>
      <c r="V34" s="200"/>
      <c r="W34" s="200"/>
      <c r="X34" s="200"/>
      <c r="Y34" s="200"/>
      <c r="Z34" s="200"/>
    </row>
    <row r="35" spans="1:26" ht="12" customHeight="1">
      <c r="A35" s="200"/>
      <c r="B35" s="200"/>
      <c r="C35" s="218"/>
      <c r="D35" s="218"/>
      <c r="E35" s="218"/>
      <c r="F35" s="218"/>
      <c r="G35" s="218"/>
      <c r="H35" s="218"/>
      <c r="I35" s="218"/>
      <c r="J35" s="200"/>
      <c r="K35" s="200"/>
      <c r="L35" s="200"/>
      <c r="M35" s="200"/>
      <c r="N35" s="200"/>
      <c r="O35" s="200"/>
      <c r="P35" s="200"/>
      <c r="Q35" s="200"/>
      <c r="R35" s="200"/>
      <c r="S35" s="200"/>
      <c r="T35" s="200"/>
      <c r="U35" s="200"/>
      <c r="V35" s="200"/>
      <c r="W35" s="200"/>
      <c r="X35" s="200"/>
      <c r="Y35" s="200"/>
      <c r="Z35" s="200"/>
    </row>
    <row r="36" spans="1:26">
      <c r="A36" s="200"/>
      <c r="B36" s="200"/>
      <c r="C36" s="219" t="s">
        <v>402</v>
      </c>
      <c r="D36" s="218"/>
      <c r="E36" s="218"/>
      <c r="F36" s="218"/>
      <c r="G36" s="218"/>
      <c r="H36" s="218"/>
      <c r="I36" s="218"/>
      <c r="J36" s="200"/>
      <c r="K36" s="200"/>
      <c r="L36" s="200"/>
      <c r="M36" s="200"/>
      <c r="N36" s="200"/>
      <c r="O36" s="200"/>
      <c r="P36" s="200"/>
      <c r="Q36" s="200"/>
      <c r="R36" s="200"/>
      <c r="S36" s="200"/>
      <c r="T36" s="200"/>
      <c r="U36" s="200"/>
      <c r="V36" s="200"/>
      <c r="W36" s="200"/>
      <c r="X36" s="200"/>
      <c r="Y36" s="200"/>
      <c r="Z36" s="200"/>
    </row>
    <row r="37" spans="1:26" ht="30" customHeight="1">
      <c r="A37" s="200"/>
      <c r="B37" s="200"/>
      <c r="C37" s="630" t="s">
        <v>403</v>
      </c>
      <c r="D37" s="614"/>
      <c r="E37" s="614"/>
      <c r="F37" s="614"/>
      <c r="G37" s="614"/>
      <c r="H37" s="614"/>
      <c r="I37" s="614"/>
      <c r="J37" s="200"/>
      <c r="K37" s="200"/>
      <c r="L37" s="200"/>
      <c r="M37" s="200"/>
      <c r="N37" s="200"/>
      <c r="O37" s="200"/>
      <c r="P37" s="200"/>
      <c r="Q37" s="200"/>
      <c r="R37" s="200"/>
      <c r="S37" s="200"/>
      <c r="T37" s="200"/>
      <c r="U37" s="200"/>
      <c r="V37" s="200"/>
      <c r="W37" s="200"/>
      <c r="X37" s="200"/>
      <c r="Y37" s="200"/>
      <c r="Z37" s="200"/>
    </row>
    <row r="38" spans="1:26" ht="25.5" customHeight="1">
      <c r="A38" s="200"/>
      <c r="B38" s="200"/>
      <c r="C38" s="630" t="s">
        <v>404</v>
      </c>
      <c r="D38" s="614"/>
      <c r="E38" s="614"/>
      <c r="F38" s="614"/>
      <c r="G38" s="614"/>
      <c r="H38" s="614"/>
      <c r="I38" s="614"/>
      <c r="J38" s="200"/>
      <c r="K38" s="200"/>
      <c r="L38" s="200"/>
      <c r="M38" s="200"/>
      <c r="N38" s="200"/>
      <c r="O38" s="200"/>
      <c r="P38" s="200"/>
      <c r="Q38" s="200"/>
      <c r="R38" s="200"/>
      <c r="S38" s="200"/>
      <c r="T38" s="200"/>
      <c r="U38" s="200"/>
      <c r="V38" s="200"/>
      <c r="W38" s="200"/>
      <c r="X38" s="200"/>
      <c r="Y38" s="200"/>
      <c r="Z38" s="200"/>
    </row>
    <row r="39" spans="1:26" ht="47.25" customHeight="1">
      <c r="A39" s="200"/>
      <c r="B39" s="200"/>
      <c r="C39" s="630" t="s">
        <v>405</v>
      </c>
      <c r="D39" s="614"/>
      <c r="E39" s="614"/>
      <c r="F39" s="614"/>
      <c r="G39" s="614"/>
      <c r="H39" s="614"/>
      <c r="I39" s="614"/>
      <c r="J39" s="200"/>
      <c r="K39" s="200"/>
      <c r="L39" s="200"/>
      <c r="M39" s="200"/>
      <c r="N39" s="200"/>
      <c r="O39" s="200"/>
      <c r="P39" s="200"/>
      <c r="Q39" s="200"/>
      <c r="R39" s="200"/>
      <c r="S39" s="200"/>
      <c r="T39" s="200"/>
      <c r="U39" s="200"/>
      <c r="V39" s="200"/>
      <c r="W39" s="200"/>
      <c r="X39" s="200"/>
      <c r="Y39" s="200"/>
      <c r="Z39" s="200"/>
    </row>
    <row r="40" spans="1:26">
      <c r="A40" s="200"/>
      <c r="B40" s="200"/>
      <c r="C40" s="218"/>
      <c r="D40" s="218"/>
      <c r="E40" s="218"/>
      <c r="F40" s="218"/>
      <c r="G40" s="218"/>
      <c r="H40" s="218"/>
      <c r="I40" s="218"/>
      <c r="J40" s="200"/>
      <c r="K40" s="200"/>
      <c r="L40" s="200"/>
      <c r="M40" s="200"/>
      <c r="N40" s="200"/>
      <c r="O40" s="200"/>
      <c r="P40" s="200"/>
      <c r="Q40" s="200"/>
      <c r="R40" s="200"/>
      <c r="S40" s="200"/>
      <c r="T40" s="200"/>
      <c r="U40" s="200"/>
      <c r="V40" s="200"/>
      <c r="W40" s="200"/>
      <c r="X40" s="200"/>
      <c r="Y40" s="200"/>
      <c r="Z40" s="200"/>
    </row>
    <row r="41" spans="1:26">
      <c r="A41" s="200"/>
      <c r="B41" s="200"/>
      <c r="C41" s="219" t="s">
        <v>406</v>
      </c>
      <c r="D41" s="218"/>
      <c r="E41" s="218"/>
      <c r="F41" s="218"/>
      <c r="G41" s="218"/>
      <c r="H41" s="218"/>
      <c r="I41" s="218"/>
      <c r="J41" s="200"/>
      <c r="K41" s="200"/>
      <c r="L41" s="200"/>
      <c r="M41" s="200"/>
      <c r="N41" s="200"/>
      <c r="O41" s="200"/>
      <c r="P41" s="200"/>
      <c r="Q41" s="200"/>
      <c r="R41" s="200"/>
      <c r="S41" s="200"/>
      <c r="T41" s="200"/>
      <c r="U41" s="200"/>
      <c r="V41" s="200"/>
      <c r="W41" s="200"/>
      <c r="X41" s="200"/>
      <c r="Y41" s="200"/>
      <c r="Z41" s="200"/>
    </row>
    <row r="42" spans="1:26" ht="31.5" customHeight="1">
      <c r="A42" s="200"/>
      <c r="B42" s="200"/>
      <c r="C42" s="630" t="s">
        <v>407</v>
      </c>
      <c r="D42" s="614"/>
      <c r="E42" s="614"/>
      <c r="F42" s="614"/>
      <c r="G42" s="614"/>
      <c r="H42" s="614"/>
      <c r="I42" s="614"/>
      <c r="J42" s="200"/>
      <c r="K42" s="200"/>
      <c r="L42" s="200"/>
      <c r="M42" s="200"/>
      <c r="N42" s="200"/>
      <c r="O42" s="200"/>
      <c r="P42" s="200"/>
      <c r="Q42" s="200"/>
      <c r="R42" s="200"/>
      <c r="S42" s="200"/>
      <c r="T42" s="200"/>
      <c r="U42" s="200"/>
      <c r="V42" s="200"/>
      <c r="W42" s="200"/>
      <c r="X42" s="200"/>
      <c r="Y42" s="200"/>
      <c r="Z42" s="200"/>
    </row>
    <row r="43" spans="1:26">
      <c r="A43" s="200"/>
      <c r="B43" s="200"/>
      <c r="C43" s="221" t="s">
        <v>408</v>
      </c>
      <c r="D43" s="218"/>
      <c r="E43" s="218"/>
      <c r="F43" s="218"/>
      <c r="G43" s="218"/>
      <c r="H43" s="218"/>
      <c r="I43" s="218"/>
      <c r="J43" s="200"/>
      <c r="K43" s="200"/>
      <c r="L43" s="200"/>
      <c r="M43" s="200"/>
      <c r="N43" s="200"/>
      <c r="O43" s="200"/>
      <c r="P43" s="200"/>
      <c r="Q43" s="200"/>
      <c r="R43" s="200"/>
      <c r="S43" s="200"/>
      <c r="T43" s="200"/>
      <c r="U43" s="200"/>
      <c r="V43" s="200"/>
      <c r="W43" s="200"/>
      <c r="X43" s="200"/>
      <c r="Y43" s="200"/>
      <c r="Z43" s="200"/>
    </row>
    <row r="44" spans="1:26">
      <c r="A44" s="200"/>
      <c r="B44" s="200"/>
      <c r="C44" s="221" t="s">
        <v>409</v>
      </c>
      <c r="D44" s="218"/>
      <c r="E44" s="218"/>
      <c r="F44" s="218"/>
      <c r="G44" s="218"/>
      <c r="H44" s="218"/>
      <c r="I44" s="218"/>
      <c r="J44" s="200"/>
      <c r="K44" s="200"/>
      <c r="L44" s="200"/>
      <c r="M44" s="200"/>
      <c r="N44" s="200"/>
      <c r="O44" s="200"/>
      <c r="P44" s="200"/>
      <c r="Q44" s="200"/>
      <c r="R44" s="200"/>
      <c r="S44" s="200"/>
      <c r="T44" s="200"/>
      <c r="U44" s="200"/>
      <c r="V44" s="200"/>
      <c r="W44" s="200"/>
      <c r="X44" s="200"/>
      <c r="Y44" s="200"/>
      <c r="Z44" s="200"/>
    </row>
    <row r="45" spans="1:26">
      <c r="A45" s="200"/>
      <c r="B45" s="200"/>
      <c r="C45" s="218"/>
      <c r="D45" s="218"/>
      <c r="E45" s="218"/>
      <c r="F45" s="218"/>
      <c r="G45" s="218"/>
      <c r="H45" s="218"/>
      <c r="I45" s="218"/>
      <c r="J45" s="200"/>
      <c r="K45" s="200"/>
      <c r="L45" s="200"/>
      <c r="M45" s="200"/>
      <c r="N45" s="200"/>
      <c r="O45" s="200"/>
      <c r="P45" s="200"/>
      <c r="Q45" s="200"/>
      <c r="R45" s="200"/>
      <c r="S45" s="200"/>
      <c r="T45" s="200"/>
      <c r="U45" s="200"/>
      <c r="V45" s="200"/>
      <c r="W45" s="200"/>
      <c r="X45" s="200"/>
      <c r="Y45" s="200"/>
      <c r="Z45" s="200"/>
    </row>
    <row r="46" spans="1:26">
      <c r="A46" s="200"/>
      <c r="B46" s="200"/>
      <c r="C46" s="219" t="s">
        <v>410</v>
      </c>
      <c r="D46" s="218"/>
      <c r="E46" s="218"/>
      <c r="F46" s="218"/>
      <c r="G46" s="218"/>
      <c r="H46" s="218"/>
      <c r="I46" s="218"/>
      <c r="J46" s="200"/>
      <c r="K46" s="200"/>
      <c r="L46" s="200"/>
      <c r="M46" s="200"/>
      <c r="N46" s="200"/>
      <c r="O46" s="200"/>
      <c r="P46" s="200"/>
      <c r="Q46" s="200"/>
      <c r="R46" s="200"/>
      <c r="S46" s="200"/>
      <c r="T46" s="200"/>
      <c r="U46" s="200"/>
      <c r="V46" s="200"/>
      <c r="W46" s="200"/>
      <c r="X46" s="200"/>
      <c r="Y46" s="200"/>
      <c r="Z46" s="200"/>
    </row>
    <row r="47" spans="1:26" ht="32.25" customHeight="1">
      <c r="A47" s="200"/>
      <c r="B47" s="200"/>
      <c r="C47" s="630" t="s">
        <v>411</v>
      </c>
      <c r="D47" s="614"/>
      <c r="E47" s="614"/>
      <c r="F47" s="614"/>
      <c r="G47" s="614"/>
      <c r="H47" s="614"/>
      <c r="I47" s="614"/>
      <c r="J47" s="200"/>
      <c r="K47" s="200"/>
      <c r="L47" s="200"/>
      <c r="M47" s="200"/>
      <c r="N47" s="200"/>
      <c r="O47" s="200"/>
      <c r="P47" s="200"/>
      <c r="Q47" s="200"/>
      <c r="R47" s="200"/>
      <c r="S47" s="200"/>
      <c r="T47" s="200"/>
      <c r="U47" s="200"/>
      <c r="V47" s="200"/>
      <c r="W47" s="200"/>
      <c r="X47" s="200"/>
      <c r="Y47" s="200"/>
      <c r="Z47" s="200"/>
    </row>
    <row r="48" spans="1:26">
      <c r="A48" s="200"/>
      <c r="B48" s="200"/>
      <c r="C48" s="218"/>
      <c r="D48" s="218"/>
      <c r="E48" s="218"/>
      <c r="F48" s="218"/>
      <c r="G48" s="218"/>
      <c r="H48" s="218"/>
      <c r="I48" s="218"/>
      <c r="J48" s="200"/>
      <c r="K48" s="200"/>
      <c r="L48" s="200"/>
      <c r="M48" s="200"/>
      <c r="N48" s="200"/>
      <c r="O48" s="200"/>
      <c r="P48" s="200"/>
      <c r="Q48" s="200"/>
      <c r="R48" s="200"/>
      <c r="S48" s="200"/>
      <c r="T48" s="200"/>
      <c r="U48" s="200"/>
      <c r="V48" s="200"/>
      <c r="W48" s="200"/>
      <c r="X48" s="200"/>
      <c r="Y48" s="200"/>
      <c r="Z48" s="200"/>
    </row>
    <row r="49" spans="1:26">
      <c r="A49" s="200"/>
      <c r="B49" s="200"/>
      <c r="C49" s="219" t="s">
        <v>412</v>
      </c>
      <c r="D49" s="218"/>
      <c r="E49" s="218"/>
      <c r="F49" s="218"/>
      <c r="G49" s="218"/>
      <c r="H49" s="218"/>
      <c r="I49" s="218"/>
      <c r="J49" s="200"/>
      <c r="K49" s="200"/>
      <c r="L49" s="200"/>
      <c r="M49" s="200"/>
      <c r="N49" s="200"/>
      <c r="O49" s="200"/>
      <c r="P49" s="200"/>
      <c r="Q49" s="200"/>
      <c r="R49" s="200"/>
      <c r="S49" s="200"/>
      <c r="T49" s="200"/>
      <c r="U49" s="200"/>
      <c r="V49" s="200"/>
      <c r="W49" s="200"/>
      <c r="X49" s="200"/>
      <c r="Y49" s="200"/>
      <c r="Z49" s="200"/>
    </row>
    <row r="50" spans="1:26" ht="30.75" customHeight="1">
      <c r="A50" s="200"/>
      <c r="B50" s="200"/>
      <c r="C50" s="630" t="s">
        <v>413</v>
      </c>
      <c r="D50" s="614"/>
      <c r="E50" s="614"/>
      <c r="F50" s="614"/>
      <c r="G50" s="614"/>
      <c r="H50" s="614"/>
      <c r="I50" s="614"/>
      <c r="J50" s="200"/>
      <c r="K50" s="200"/>
      <c r="L50" s="200"/>
      <c r="M50" s="200"/>
      <c r="N50" s="200"/>
      <c r="O50" s="200"/>
      <c r="P50" s="200"/>
      <c r="Q50" s="200"/>
      <c r="R50" s="200"/>
      <c r="S50" s="200"/>
      <c r="T50" s="200"/>
      <c r="U50" s="200"/>
      <c r="V50" s="200"/>
      <c r="W50" s="200"/>
      <c r="X50" s="200"/>
      <c r="Y50" s="200"/>
      <c r="Z50" s="200"/>
    </row>
    <row r="51" spans="1:26">
      <c r="A51" s="200"/>
      <c r="B51" s="200"/>
      <c r="C51" s="218"/>
      <c r="D51" s="218"/>
      <c r="E51" s="218"/>
      <c r="F51" s="218"/>
      <c r="G51" s="218"/>
      <c r="H51" s="218"/>
      <c r="I51" s="218"/>
      <c r="J51" s="200"/>
      <c r="K51" s="200"/>
      <c r="L51" s="200"/>
      <c r="M51" s="200"/>
      <c r="N51" s="200"/>
      <c r="O51" s="200"/>
      <c r="P51" s="200"/>
      <c r="Q51" s="200"/>
      <c r="R51" s="200"/>
      <c r="S51" s="200"/>
      <c r="T51" s="200"/>
      <c r="U51" s="200"/>
      <c r="V51" s="200"/>
      <c r="W51" s="200"/>
      <c r="X51" s="200"/>
      <c r="Y51" s="200"/>
      <c r="Z51" s="200"/>
    </row>
    <row r="52" spans="1:26">
      <c r="A52" s="200"/>
      <c r="B52" s="200"/>
      <c r="C52" s="219" t="s">
        <v>414</v>
      </c>
      <c r="D52" s="218"/>
      <c r="E52" s="218"/>
      <c r="F52" s="218"/>
      <c r="G52" s="218"/>
      <c r="H52" s="218"/>
      <c r="I52" s="218"/>
      <c r="J52" s="200"/>
      <c r="K52" s="200"/>
      <c r="L52" s="200"/>
      <c r="M52" s="200"/>
      <c r="N52" s="200"/>
      <c r="O52" s="200"/>
      <c r="P52" s="200"/>
      <c r="Q52" s="200"/>
      <c r="R52" s="200"/>
      <c r="S52" s="200"/>
      <c r="T52" s="200"/>
      <c r="U52" s="200"/>
      <c r="V52" s="200"/>
      <c r="W52" s="200"/>
      <c r="X52" s="200"/>
      <c r="Y52" s="200"/>
      <c r="Z52" s="200"/>
    </row>
    <row r="53" spans="1:26" ht="81" customHeight="1">
      <c r="A53" s="200"/>
      <c r="B53" s="200"/>
      <c r="C53" s="630" t="s">
        <v>415</v>
      </c>
      <c r="D53" s="614"/>
      <c r="E53" s="614"/>
      <c r="F53" s="614"/>
      <c r="G53" s="614"/>
      <c r="H53" s="614"/>
      <c r="I53" s="614"/>
      <c r="J53" s="200"/>
      <c r="K53" s="200"/>
      <c r="L53" s="200"/>
      <c r="M53" s="200"/>
      <c r="N53" s="200"/>
      <c r="O53" s="200"/>
      <c r="P53" s="200"/>
      <c r="Q53" s="200"/>
      <c r="R53" s="200"/>
      <c r="S53" s="200"/>
      <c r="T53" s="200"/>
      <c r="U53" s="200"/>
      <c r="V53" s="200"/>
      <c r="W53" s="200"/>
      <c r="X53" s="200"/>
      <c r="Y53" s="200"/>
      <c r="Z53" s="200"/>
    </row>
    <row r="54" spans="1:26">
      <c r="A54" s="200"/>
      <c r="B54" s="200"/>
      <c r="C54" s="218"/>
      <c r="D54" s="218"/>
      <c r="E54" s="218"/>
      <c r="F54" s="218"/>
      <c r="G54" s="218"/>
      <c r="H54" s="218"/>
      <c r="I54" s="218"/>
      <c r="J54" s="200"/>
      <c r="K54" s="200"/>
      <c r="L54" s="200"/>
      <c r="M54" s="200"/>
      <c r="N54" s="200"/>
      <c r="O54" s="200"/>
      <c r="P54" s="200"/>
      <c r="Q54" s="200"/>
      <c r="R54" s="200"/>
      <c r="S54" s="200"/>
      <c r="T54" s="200"/>
      <c r="U54" s="200"/>
      <c r="V54" s="200"/>
      <c r="W54" s="200"/>
      <c r="X54" s="200"/>
      <c r="Y54" s="200"/>
      <c r="Z54" s="200"/>
    </row>
    <row r="55" spans="1:26">
      <c r="A55" s="200"/>
      <c r="B55" s="200"/>
      <c r="C55" s="219" t="s">
        <v>416</v>
      </c>
      <c r="D55" s="218"/>
      <c r="E55" s="218"/>
      <c r="F55" s="218"/>
      <c r="G55" s="218"/>
      <c r="H55" s="218"/>
      <c r="I55" s="218"/>
      <c r="J55" s="200"/>
      <c r="K55" s="200"/>
      <c r="L55" s="200"/>
      <c r="M55" s="200"/>
      <c r="N55" s="200"/>
      <c r="O55" s="200"/>
      <c r="P55" s="200"/>
      <c r="Q55" s="200"/>
      <c r="R55" s="200"/>
      <c r="S55" s="200"/>
      <c r="T55" s="200"/>
      <c r="U55" s="200"/>
      <c r="V55" s="200"/>
      <c r="W55" s="200"/>
      <c r="X55" s="200"/>
      <c r="Y55" s="200"/>
      <c r="Z55" s="200"/>
    </row>
    <row r="56" spans="1:26" ht="85.5" customHeight="1">
      <c r="A56" s="200"/>
      <c r="B56" s="200"/>
      <c r="C56" s="630" t="s">
        <v>417</v>
      </c>
      <c r="D56" s="614"/>
      <c r="E56" s="614"/>
      <c r="F56" s="614"/>
      <c r="G56" s="614"/>
      <c r="H56" s="614"/>
      <c r="I56" s="614"/>
      <c r="J56" s="200"/>
      <c r="K56" s="200"/>
      <c r="L56" s="200"/>
      <c r="M56" s="200"/>
      <c r="N56" s="200"/>
      <c r="O56" s="200"/>
      <c r="P56" s="200"/>
      <c r="Q56" s="200"/>
      <c r="R56" s="200"/>
      <c r="S56" s="200"/>
      <c r="T56" s="200"/>
      <c r="U56" s="200"/>
      <c r="V56" s="200"/>
      <c r="W56" s="200"/>
      <c r="X56" s="200"/>
      <c r="Y56" s="200"/>
      <c r="Z56" s="200"/>
    </row>
    <row r="57" spans="1:26">
      <c r="A57" s="200"/>
      <c r="B57" s="200"/>
      <c r="C57" s="630" t="s">
        <v>418</v>
      </c>
      <c r="D57" s="614"/>
      <c r="E57" s="614"/>
      <c r="F57" s="614"/>
      <c r="G57" s="614"/>
      <c r="H57" s="614"/>
      <c r="I57" s="614"/>
      <c r="J57" s="200"/>
      <c r="K57" s="200"/>
      <c r="L57" s="200"/>
      <c r="M57" s="200"/>
      <c r="N57" s="200"/>
      <c r="O57" s="200"/>
      <c r="P57" s="200"/>
      <c r="Q57" s="200"/>
      <c r="R57" s="200"/>
      <c r="S57" s="200"/>
      <c r="T57" s="200"/>
      <c r="U57" s="200"/>
      <c r="V57" s="200"/>
      <c r="W57" s="200"/>
      <c r="X57" s="200"/>
      <c r="Y57" s="200"/>
      <c r="Z57" s="200"/>
    </row>
    <row r="58" spans="1:26" ht="30.75" customHeight="1">
      <c r="A58" s="200"/>
      <c r="B58" s="200"/>
      <c r="C58" s="630" t="s">
        <v>419</v>
      </c>
      <c r="D58" s="614"/>
      <c r="E58" s="614"/>
      <c r="F58" s="614"/>
      <c r="G58" s="614"/>
      <c r="H58" s="614"/>
      <c r="I58" s="614"/>
      <c r="J58" s="200"/>
      <c r="K58" s="200"/>
      <c r="L58" s="200"/>
      <c r="M58" s="200"/>
      <c r="N58" s="200"/>
      <c r="O58" s="200"/>
      <c r="P58" s="200"/>
      <c r="Q58" s="200"/>
      <c r="R58" s="200"/>
      <c r="S58" s="200"/>
      <c r="T58" s="200"/>
      <c r="U58" s="200"/>
      <c r="V58" s="200"/>
      <c r="W58" s="200"/>
      <c r="X58" s="200"/>
      <c r="Y58" s="200"/>
      <c r="Z58" s="200"/>
    </row>
    <row r="59" spans="1:26" ht="11.25" customHeight="1">
      <c r="A59" s="200"/>
      <c r="B59" s="200"/>
      <c r="C59" s="220"/>
      <c r="D59" s="77"/>
      <c r="E59" s="77"/>
      <c r="F59" s="77"/>
      <c r="G59" s="77"/>
      <c r="H59" s="77"/>
      <c r="I59" s="77"/>
      <c r="J59" s="200"/>
      <c r="K59" s="200"/>
      <c r="L59" s="200"/>
      <c r="M59" s="200"/>
      <c r="N59" s="200"/>
      <c r="O59" s="200"/>
      <c r="P59" s="200"/>
      <c r="Q59" s="200"/>
      <c r="R59" s="200"/>
      <c r="S59" s="200"/>
      <c r="T59" s="200"/>
      <c r="U59" s="200"/>
      <c r="V59" s="200"/>
      <c r="W59" s="200"/>
      <c r="X59" s="200"/>
      <c r="Y59" s="200"/>
      <c r="Z59" s="200"/>
    </row>
    <row r="60" spans="1:26" ht="11.25" customHeight="1">
      <c r="A60" s="200"/>
      <c r="B60" s="200"/>
      <c r="C60" s="219" t="s">
        <v>420</v>
      </c>
      <c r="D60" s="77"/>
      <c r="E60" s="77"/>
      <c r="F60" s="77"/>
      <c r="G60" s="77"/>
      <c r="H60" s="77"/>
      <c r="I60" s="77"/>
      <c r="J60" s="200"/>
      <c r="K60" s="200"/>
      <c r="L60" s="200"/>
      <c r="M60" s="200"/>
      <c r="N60" s="200"/>
      <c r="O60" s="200"/>
      <c r="P60" s="200"/>
      <c r="Q60" s="200"/>
      <c r="R60" s="200"/>
      <c r="S60" s="200"/>
      <c r="T60" s="200"/>
      <c r="U60" s="200"/>
      <c r="V60" s="200"/>
      <c r="W60" s="200"/>
      <c r="X60" s="200"/>
      <c r="Y60" s="200"/>
      <c r="Z60" s="200"/>
    </row>
    <row r="61" spans="1:26" ht="31.5" customHeight="1">
      <c r="A61" s="200"/>
      <c r="B61" s="200"/>
      <c r="C61" s="630" t="s">
        <v>421</v>
      </c>
      <c r="D61" s="614"/>
      <c r="E61" s="614"/>
      <c r="F61" s="614"/>
      <c r="G61" s="614"/>
      <c r="H61" s="614"/>
      <c r="I61" s="614"/>
      <c r="J61" s="200"/>
      <c r="K61" s="200"/>
      <c r="L61" s="200"/>
      <c r="M61" s="200"/>
      <c r="N61" s="200"/>
      <c r="O61" s="200"/>
      <c r="P61" s="200"/>
      <c r="Q61" s="200"/>
      <c r="R61" s="200"/>
      <c r="S61" s="200"/>
      <c r="T61" s="200"/>
      <c r="U61" s="200"/>
      <c r="V61" s="200"/>
      <c r="W61" s="200"/>
      <c r="X61" s="200"/>
      <c r="Y61" s="200"/>
      <c r="Z61" s="200"/>
    </row>
    <row r="62" spans="1:26" ht="11.25" customHeight="1">
      <c r="A62" s="200"/>
      <c r="B62" s="200"/>
      <c r="C62" s="220"/>
      <c r="D62" s="77"/>
      <c r="E62" s="77"/>
      <c r="F62" s="77"/>
      <c r="G62" s="77"/>
      <c r="H62" s="77"/>
      <c r="I62" s="77"/>
      <c r="J62" s="200"/>
      <c r="K62" s="200"/>
      <c r="L62" s="200"/>
      <c r="M62" s="200"/>
      <c r="N62" s="200"/>
      <c r="O62" s="200"/>
      <c r="P62" s="200"/>
      <c r="Q62" s="200"/>
      <c r="R62" s="200"/>
      <c r="S62" s="200"/>
      <c r="T62" s="200"/>
      <c r="U62" s="200"/>
      <c r="V62" s="200"/>
      <c r="W62" s="200"/>
      <c r="X62" s="200"/>
      <c r="Y62" s="200"/>
      <c r="Z62" s="200"/>
    </row>
    <row r="63" spans="1:26">
      <c r="A63" s="200"/>
      <c r="B63" s="200"/>
      <c r="C63" s="219" t="s">
        <v>422</v>
      </c>
      <c r="D63" s="218"/>
      <c r="E63" s="218"/>
      <c r="F63" s="218"/>
      <c r="G63" s="218"/>
      <c r="H63" s="218"/>
      <c r="I63" s="218"/>
      <c r="J63" s="200"/>
      <c r="K63" s="200"/>
      <c r="L63" s="200"/>
      <c r="M63" s="200"/>
      <c r="N63" s="200"/>
      <c r="O63" s="200"/>
      <c r="P63" s="200"/>
      <c r="Q63" s="200"/>
      <c r="R63" s="200"/>
      <c r="S63" s="200"/>
      <c r="T63" s="200"/>
      <c r="U63" s="200"/>
      <c r="V63" s="200"/>
      <c r="W63" s="200"/>
      <c r="X63" s="200"/>
      <c r="Y63" s="200"/>
      <c r="Z63" s="200"/>
    </row>
    <row r="64" spans="1:26" ht="42" customHeight="1">
      <c r="A64" s="200"/>
      <c r="B64" s="200"/>
      <c r="C64" s="630" t="s">
        <v>423</v>
      </c>
      <c r="D64" s="614"/>
      <c r="E64" s="614"/>
      <c r="F64" s="614"/>
      <c r="G64" s="614"/>
      <c r="H64" s="614"/>
      <c r="I64" s="614"/>
      <c r="J64" s="200"/>
      <c r="K64" s="200"/>
      <c r="L64" s="200"/>
      <c r="M64" s="200"/>
      <c r="N64" s="200"/>
      <c r="O64" s="200"/>
      <c r="P64" s="200"/>
      <c r="Q64" s="200"/>
      <c r="R64" s="200"/>
      <c r="S64" s="200"/>
      <c r="T64" s="200"/>
      <c r="U64" s="200"/>
      <c r="V64" s="200"/>
      <c r="W64" s="200"/>
      <c r="X64" s="200"/>
      <c r="Y64" s="200"/>
      <c r="Z64" s="200"/>
    </row>
    <row r="65" spans="1:26">
      <c r="A65" s="200"/>
      <c r="B65" s="200"/>
      <c r="J65" s="200"/>
      <c r="K65" s="200"/>
      <c r="L65" s="200"/>
      <c r="M65" s="200"/>
      <c r="N65" s="200"/>
      <c r="O65" s="200"/>
      <c r="P65" s="200"/>
      <c r="Q65" s="200"/>
      <c r="R65" s="200"/>
      <c r="S65" s="200"/>
      <c r="T65" s="200"/>
      <c r="U65" s="200"/>
      <c r="V65" s="200"/>
      <c r="W65" s="200"/>
      <c r="X65" s="200"/>
      <c r="Y65" s="200"/>
      <c r="Z65" s="200"/>
    </row>
    <row r="66" spans="1:26">
      <c r="A66" s="200"/>
      <c r="B66" s="200"/>
      <c r="C66" s="614" t="s">
        <v>424</v>
      </c>
      <c r="D66" s="573"/>
      <c r="E66" s="573"/>
      <c r="F66" s="573"/>
      <c r="G66" s="573"/>
      <c r="H66" s="573"/>
      <c r="I66" s="573"/>
      <c r="J66" s="200"/>
      <c r="K66" s="200"/>
      <c r="L66" s="200"/>
      <c r="M66" s="200"/>
      <c r="N66" s="200"/>
      <c r="O66" s="200"/>
      <c r="P66" s="200"/>
      <c r="Q66" s="200"/>
      <c r="R66" s="200"/>
      <c r="S66" s="200"/>
      <c r="T66" s="200"/>
      <c r="U66" s="200"/>
      <c r="V66" s="200"/>
      <c r="W66" s="200"/>
      <c r="X66" s="200"/>
      <c r="Y66" s="200"/>
      <c r="Z66" s="200"/>
    </row>
    <row r="67" spans="1:26">
      <c r="A67" s="200"/>
      <c r="B67" s="200"/>
      <c r="J67" s="200"/>
      <c r="K67" s="200"/>
      <c r="L67" s="200"/>
      <c r="M67" s="200"/>
      <c r="N67" s="200"/>
      <c r="O67" s="200"/>
      <c r="P67" s="200"/>
      <c r="Q67" s="200"/>
      <c r="R67" s="200"/>
      <c r="S67" s="200"/>
      <c r="T67" s="200"/>
      <c r="U67" s="200"/>
      <c r="V67" s="200"/>
      <c r="W67" s="200"/>
      <c r="X67" s="200"/>
      <c r="Y67" s="200"/>
      <c r="Z67" s="200"/>
    </row>
    <row r="68" spans="1:26">
      <c r="A68" s="200"/>
      <c r="B68" s="200"/>
      <c r="C68" t="s">
        <v>425</v>
      </c>
      <c r="J68" s="200"/>
      <c r="K68" s="200"/>
      <c r="L68" s="200"/>
      <c r="M68" s="200"/>
      <c r="N68" s="200"/>
      <c r="O68" s="200"/>
      <c r="P68" s="200"/>
      <c r="Q68" s="200"/>
      <c r="R68" s="200"/>
      <c r="S68" s="200"/>
      <c r="T68" s="200"/>
      <c r="U68" s="200"/>
      <c r="V68" s="200"/>
      <c r="W68" s="200"/>
      <c r="X68" s="200"/>
      <c r="Y68" s="200"/>
      <c r="Z68" s="200"/>
    </row>
    <row r="69" spans="1:26">
      <c r="A69" s="200"/>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row>
    <row r="70" spans="1:26">
      <c r="A70" s="200"/>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row>
    <row r="71" spans="1:26">
      <c r="A71" s="200"/>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row>
    <row r="72" spans="1:26">
      <c r="A72" s="200"/>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row>
    <row r="73" spans="1:26">
      <c r="A73" s="200"/>
      <c r="B73" s="200"/>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row>
    <row r="74" spans="1:26">
      <c r="A74" s="200"/>
      <c r="B74" s="200"/>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row>
    <row r="75" spans="1:26">
      <c r="A75" s="200"/>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row>
    <row r="76" spans="1:26">
      <c r="A76" s="200"/>
      <c r="B76" s="200"/>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row>
    <row r="77" spans="1:26">
      <c r="A77" s="200"/>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row>
    <row r="78" spans="1:26">
      <c r="A78" s="200"/>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row>
    <row r="79" spans="1:26">
      <c r="A79" s="200"/>
      <c r="B79" s="200"/>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row>
    <row r="80" spans="1:26">
      <c r="A80" s="200"/>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row>
    <row r="81" spans="1:26">
      <c r="A81" s="200"/>
      <c r="B81" s="200"/>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row>
    <row r="82" spans="1:26">
      <c r="A82" s="200"/>
      <c r="B82" s="200"/>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row>
    <row r="83" spans="1:26">
      <c r="A83" s="200"/>
      <c r="B83" s="200"/>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row>
    <row r="84" spans="1:26">
      <c r="A84" s="200"/>
      <c r="B84" s="200"/>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row>
    <row r="85" spans="1:26">
      <c r="A85" s="200"/>
      <c r="B85" s="200"/>
      <c r="C85" s="200"/>
      <c r="D85" s="200"/>
      <c r="E85" s="200"/>
      <c r="F85" s="200"/>
      <c r="G85" s="200"/>
      <c r="H85" s="200"/>
      <c r="I85" s="200"/>
      <c r="J85" s="200"/>
      <c r="K85" s="200"/>
      <c r="L85" s="200"/>
      <c r="M85" s="200"/>
      <c r="N85" s="200"/>
      <c r="O85" s="200"/>
      <c r="P85" s="200"/>
      <c r="Q85" s="200"/>
      <c r="R85" s="200"/>
      <c r="S85" s="200"/>
      <c r="T85" s="200"/>
      <c r="U85" s="200"/>
      <c r="V85" s="200"/>
      <c r="W85" s="200"/>
      <c r="X85" s="200"/>
      <c r="Y85" s="200"/>
      <c r="Z85" s="200"/>
    </row>
    <row r="86" spans="1:26">
      <c r="A86" s="200"/>
      <c r="B86" s="200"/>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row>
    <row r="87" spans="1:26">
      <c r="A87" s="200"/>
      <c r="B87" s="200"/>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row>
    <row r="88" spans="1:26">
      <c r="A88" s="200"/>
      <c r="B88" s="200"/>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row>
    <row r="89" spans="1:26">
      <c r="A89" s="200"/>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row>
    <row r="90" spans="1:26">
      <c r="A90" s="200"/>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row>
    <row r="91" spans="1:26">
      <c r="A91" s="200"/>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row>
    <row r="92" spans="1:26">
      <c r="A92" s="200"/>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row>
    <row r="93" spans="1:26">
      <c r="A93" s="200"/>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row>
    <row r="94" spans="1:26">
      <c r="A94" s="20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row>
    <row r="95" spans="1:26">
      <c r="A95" s="20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row>
    <row r="96" spans="1:26">
      <c r="A96" s="20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row>
    <row r="97" spans="1:26">
      <c r="A97" s="20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row>
    <row r="98" spans="1:26">
      <c r="A98" s="20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row>
    <row r="99" spans="1:26">
      <c r="A99" s="200"/>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row>
    <row r="100" spans="1:26">
      <c r="A100" s="20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row>
    <row r="101" spans="1:26">
      <c r="A101" s="200"/>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row>
    <row r="102" spans="1:26">
      <c r="A102" s="200"/>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row>
    <row r="103" spans="1:26">
      <c r="A103" s="200"/>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row>
    <row r="104" spans="1:26">
      <c r="A104" s="200"/>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row>
    <row r="105" spans="1:26">
      <c r="A105" s="200"/>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row>
    <row r="106" spans="1:26">
      <c r="A106" s="200"/>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row>
    <row r="107" spans="1:26">
      <c r="A107" s="20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row>
    <row r="108" spans="1:26">
      <c r="A108" s="200"/>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row>
    <row r="109" spans="1:26">
      <c r="A109" s="200"/>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row>
    <row r="110" spans="1:26">
      <c r="A110" s="200"/>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row>
    <row r="111" spans="1:26">
      <c r="A111" s="200"/>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row>
    <row r="112" spans="1:26">
      <c r="A112" s="200"/>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row>
    <row r="113" spans="1:26">
      <c r="A113" s="200"/>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row>
    <row r="114" spans="1:26">
      <c r="A114" s="200"/>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row>
    <row r="115" spans="1:26">
      <c r="A115" s="200"/>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row>
    <row r="116" spans="1:26">
      <c r="A116" s="200"/>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row>
    <row r="117" spans="1:26">
      <c r="A117" s="200"/>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row>
    <row r="118" spans="1:26">
      <c r="A118" s="200"/>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row>
    <row r="119" spans="1:26">
      <c r="A119" s="200"/>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row>
    <row r="120" spans="1:26">
      <c r="A120" s="200"/>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row>
    <row r="121" spans="1:26">
      <c r="A121" s="200"/>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row>
    <row r="122" spans="1:26">
      <c r="A122" s="200"/>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row>
    <row r="123" spans="1:26">
      <c r="A123" s="200"/>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row>
    <row r="124" spans="1:26">
      <c r="A124" s="200"/>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row>
    <row r="125" spans="1:26">
      <c r="A125" s="200"/>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row>
    <row r="126" spans="1:26">
      <c r="A126" s="200"/>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row>
    <row r="127" spans="1:26">
      <c r="A127" s="200"/>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row>
    <row r="128" spans="1:26">
      <c r="A128" s="200"/>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row>
    <row r="129" spans="1:26">
      <c r="A129" s="200"/>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row>
    <row r="130" spans="1:26">
      <c r="A130" s="200"/>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row>
    <row r="131" spans="1:26">
      <c r="A131" s="200"/>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row>
    <row r="132" spans="1:26">
      <c r="A132" s="200"/>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row>
    <row r="133" spans="1:26">
      <c r="A133" s="200"/>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row>
    <row r="134" spans="1:26">
      <c r="A134" s="200"/>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row>
    <row r="135" spans="1:26">
      <c r="A135" s="200"/>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row>
    <row r="136" spans="1:26">
      <c r="A136" s="200"/>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row>
    <row r="137" spans="1:26">
      <c r="A137" s="200"/>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row>
    <row r="138" spans="1:26">
      <c r="A138" s="200"/>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row>
    <row r="139" spans="1:26">
      <c r="A139" s="200"/>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row>
    <row r="140" spans="1:26">
      <c r="A140" s="200"/>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row>
    <row r="141" spans="1:26">
      <c r="A141" s="200"/>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row>
    <row r="142" spans="1:26">
      <c r="A142" s="200"/>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row>
    <row r="143" spans="1:26">
      <c r="A143" s="200"/>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row>
    <row r="144" spans="1:26">
      <c r="A144" s="200"/>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row>
    <row r="145" spans="1:26">
      <c r="A145" s="200"/>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row>
    <row r="146" spans="1:26">
      <c r="A146" s="200"/>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row>
    <row r="147" spans="1:26">
      <c r="A147" s="200"/>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row>
    <row r="148" spans="1:26">
      <c r="A148" s="200"/>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row>
    <row r="149" spans="1:26">
      <c r="A149" s="200"/>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row>
    <row r="150" spans="1:26">
      <c r="A150" s="200"/>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row>
    <row r="151" spans="1:26">
      <c r="A151" s="200"/>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row>
    <row r="152" spans="1:26">
      <c r="A152" s="200"/>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row>
    <row r="153" spans="1:26">
      <c r="A153" s="200"/>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row>
    <row r="154" spans="1:26">
      <c r="A154" s="200"/>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row>
    <row r="155" spans="1:26">
      <c r="A155" s="200"/>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row>
    <row r="156" spans="1:26">
      <c r="A156" s="20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row>
    <row r="157" spans="1:26">
      <c r="A157" s="200"/>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row>
    <row r="158" spans="1:26">
      <c r="A158" s="200"/>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row>
    <row r="159" spans="1:26">
      <c r="A159" s="200"/>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row>
    <row r="160" spans="1:26">
      <c r="A160" s="200"/>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row>
    <row r="161" spans="1:26">
      <c r="A161" s="200"/>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row>
    <row r="162" spans="1:26">
      <c r="A162" s="200"/>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row>
    <row r="163" spans="1:26">
      <c r="A163" s="200"/>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row>
    <row r="164" spans="1:26">
      <c r="A164" s="200"/>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row>
    <row r="165" spans="1:26">
      <c r="A165" s="200"/>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row>
  </sheetData>
  <sheetProtection algorithmName="SHA-512" hashValue="Th/Yr6FQRyj81F6ros9gRC3JZ8SZMtFiGTUUtnEU2mir0txmmmUAaaucN3Kh6hxIKY/UIyEq+Vmk3QApJcCrHw==" saltValue="bORWi/+f/E51oLTFvRlp5Q==" spinCount="100000" sheet="1" objects="1" scenarios="1"/>
  <mergeCells count="26">
    <mergeCell ref="C66:I66"/>
    <mergeCell ref="C3:I3"/>
    <mergeCell ref="C53:I53"/>
    <mergeCell ref="C56:I56"/>
    <mergeCell ref="C57:I57"/>
    <mergeCell ref="C58:I58"/>
    <mergeCell ref="C61:I61"/>
    <mergeCell ref="C64:I64"/>
    <mergeCell ref="C37:I37"/>
    <mergeCell ref="C38:I38"/>
    <mergeCell ref="C17:I17"/>
    <mergeCell ref="C39:I39"/>
    <mergeCell ref="C42:I42"/>
    <mergeCell ref="C47:I47"/>
    <mergeCell ref="C50:I50"/>
    <mergeCell ref="C20:I20"/>
    <mergeCell ref="C21:I21"/>
    <mergeCell ref="C24:I24"/>
    <mergeCell ref="C27:I27"/>
    <mergeCell ref="C30:I30"/>
    <mergeCell ref="C33:I33"/>
    <mergeCell ref="C10:I10"/>
    <mergeCell ref="C11:I11"/>
    <mergeCell ref="C12:I12"/>
    <mergeCell ref="C15:I15"/>
    <mergeCell ref="C16:I16"/>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zoomScale="94" zoomScaleNormal="94" workbookViewId="0">
      <selection activeCell="C37" sqref="C37"/>
    </sheetView>
  </sheetViews>
  <sheetFormatPr baseColWidth="10" defaultColWidth="11.42578125" defaultRowHeight="12.75"/>
  <cols>
    <col min="1" max="1" width="43.42578125" style="276" customWidth="1"/>
    <col min="2" max="2" width="3.5703125" style="276" customWidth="1"/>
    <col min="3" max="3" width="13.42578125" style="276" customWidth="1"/>
    <col min="4" max="4" width="5.140625" style="276" customWidth="1"/>
    <col min="5" max="5" width="5.85546875" style="276" customWidth="1"/>
    <col min="6" max="6" width="11.42578125" style="276"/>
    <col min="7" max="7" width="6.42578125" style="276" customWidth="1"/>
    <col min="8" max="8" width="5.140625" style="276" customWidth="1"/>
    <col min="9" max="9" width="5.5703125" style="276" customWidth="1"/>
    <col min="10" max="10" width="5.85546875" style="276" customWidth="1"/>
    <col min="11" max="11" width="5.5703125" style="276" customWidth="1"/>
    <col min="12" max="12" width="6" style="276" customWidth="1"/>
    <col min="13" max="14" width="5.42578125" style="276" customWidth="1"/>
    <col min="15" max="15" width="4.42578125" style="276" customWidth="1"/>
    <col min="16" max="16" width="2.140625" style="276" customWidth="1"/>
    <col min="17" max="16384" width="11.42578125" style="276"/>
  </cols>
  <sheetData>
    <row r="1" spans="1:26" ht="25.5" customHeight="1">
      <c r="A1" s="275"/>
      <c r="B1" s="275"/>
      <c r="C1" s="275"/>
      <c r="D1" s="275"/>
      <c r="E1" s="275"/>
      <c r="F1" s="275"/>
      <c r="G1" s="275"/>
      <c r="H1" s="275"/>
      <c r="I1" s="275"/>
      <c r="J1" s="275"/>
      <c r="K1" s="275"/>
      <c r="L1" s="275"/>
      <c r="M1" s="275"/>
      <c r="N1" s="275"/>
      <c r="O1" s="275"/>
      <c r="P1" s="275"/>
      <c r="Q1" s="275"/>
      <c r="R1" s="275"/>
      <c r="S1" s="275"/>
      <c r="T1" s="275"/>
      <c r="U1" s="275"/>
      <c r="V1" s="275"/>
      <c r="W1" s="275"/>
      <c r="X1" s="275"/>
      <c r="Y1" s="275"/>
      <c r="Z1" s="275"/>
    </row>
    <row r="2" spans="1:26" ht="15.6" customHeight="1">
      <c r="A2" s="275"/>
      <c r="Q2" s="275"/>
      <c r="R2" s="275"/>
      <c r="S2" s="275"/>
      <c r="T2" s="275"/>
      <c r="U2" s="275"/>
      <c r="V2" s="275"/>
      <c r="W2" s="275"/>
      <c r="X2" s="275"/>
      <c r="Y2" s="275"/>
      <c r="Z2" s="275"/>
    </row>
    <row r="3" spans="1:26" ht="29.45" customHeight="1">
      <c r="A3" s="275"/>
      <c r="C3" s="638" t="s">
        <v>426</v>
      </c>
      <c r="D3" s="639"/>
      <c r="E3" s="639"/>
      <c r="F3" s="639"/>
      <c r="G3" s="639"/>
      <c r="H3" s="639"/>
      <c r="I3" s="639"/>
      <c r="J3" s="639"/>
      <c r="K3" s="639"/>
      <c r="L3" s="639"/>
      <c r="M3" s="639"/>
      <c r="N3" s="639"/>
      <c r="Q3" s="275"/>
      <c r="R3" s="275"/>
      <c r="S3" s="275"/>
      <c r="T3" s="275"/>
      <c r="U3" s="275"/>
      <c r="V3" s="275"/>
      <c r="W3" s="275"/>
      <c r="X3" s="275"/>
      <c r="Y3" s="275"/>
      <c r="Z3" s="275"/>
    </row>
    <row r="4" spans="1:26" ht="15.75" customHeight="1">
      <c r="A4" s="275"/>
      <c r="C4" s="640"/>
      <c r="D4" s="641"/>
      <c r="E4" s="641"/>
      <c r="F4" s="641"/>
      <c r="G4" s="641"/>
      <c r="H4" s="641"/>
      <c r="I4" s="641"/>
      <c r="J4" s="641"/>
      <c r="K4" s="641"/>
      <c r="L4" s="641"/>
      <c r="M4" s="641"/>
      <c r="N4" s="641"/>
      <c r="Q4" s="275"/>
      <c r="R4" s="275"/>
      <c r="S4" s="275"/>
      <c r="T4" s="275"/>
      <c r="U4" s="275"/>
      <c r="V4" s="275"/>
      <c r="W4" s="275"/>
      <c r="X4" s="275"/>
      <c r="Y4" s="275"/>
      <c r="Z4" s="275"/>
    </row>
    <row r="5" spans="1:26" ht="18.75" customHeight="1">
      <c r="A5" s="275"/>
      <c r="B5" s="275"/>
      <c r="C5" s="275"/>
      <c r="D5" s="275"/>
      <c r="E5" s="275"/>
      <c r="F5" s="275"/>
      <c r="G5" s="275"/>
      <c r="H5" s="275"/>
      <c r="I5" s="275"/>
      <c r="J5" s="275"/>
      <c r="K5" s="275"/>
      <c r="L5" s="275"/>
      <c r="M5" s="275"/>
      <c r="N5" s="275"/>
      <c r="O5" s="275"/>
      <c r="P5" s="275"/>
      <c r="Q5" s="275"/>
      <c r="R5" s="275"/>
      <c r="S5" s="275"/>
      <c r="T5" s="275"/>
      <c r="U5" s="275"/>
      <c r="V5" s="275"/>
      <c r="W5" s="275"/>
      <c r="X5" s="275"/>
      <c r="Y5" s="275"/>
      <c r="Z5" s="275"/>
    </row>
    <row r="6" spans="1:26" ht="18.600000000000001" customHeight="1">
      <c r="A6" s="275"/>
      <c r="C6" s="642"/>
      <c r="D6" s="642"/>
      <c r="E6" s="642"/>
      <c r="F6" s="642"/>
      <c r="G6" s="642"/>
      <c r="H6" s="642"/>
      <c r="I6" s="642"/>
      <c r="J6" s="642"/>
      <c r="K6" s="642"/>
      <c r="L6" s="642"/>
      <c r="M6" s="642"/>
      <c r="N6" s="642"/>
      <c r="Q6" s="275"/>
      <c r="R6" s="275"/>
      <c r="S6" s="275"/>
      <c r="T6" s="275"/>
      <c r="U6" s="275"/>
      <c r="V6" s="275"/>
      <c r="W6" s="275"/>
      <c r="X6" s="275"/>
      <c r="Y6" s="275"/>
      <c r="Z6" s="275"/>
    </row>
    <row r="7" spans="1:26" ht="18.600000000000001" customHeight="1">
      <c r="A7" s="275"/>
      <c r="C7" s="277"/>
      <c r="D7" s="277"/>
      <c r="E7" s="277"/>
      <c r="F7" s="277"/>
      <c r="G7" s="277"/>
      <c r="H7" s="277"/>
      <c r="I7" s="277"/>
      <c r="J7" s="277"/>
      <c r="K7" s="277"/>
      <c r="L7" s="277"/>
      <c r="M7" s="277"/>
      <c r="N7" s="277"/>
      <c r="Q7" s="275"/>
      <c r="R7" s="275"/>
      <c r="S7" s="275"/>
      <c r="T7" s="275"/>
      <c r="U7" s="275"/>
      <c r="V7" s="275"/>
      <c r="W7" s="275"/>
      <c r="X7" s="275"/>
      <c r="Y7" s="275"/>
      <c r="Z7" s="275"/>
    </row>
    <row r="8" spans="1:26" s="280" customFormat="1" ht="20.45" customHeight="1">
      <c r="A8" s="275"/>
      <c r="B8" s="276"/>
      <c r="C8" s="278" t="s">
        <v>427</v>
      </c>
      <c r="D8" s="279"/>
      <c r="E8" s="279"/>
      <c r="F8" s="279"/>
      <c r="G8" s="279"/>
      <c r="H8" s="279"/>
      <c r="I8" s="279"/>
      <c r="J8" s="276"/>
      <c r="K8" s="276"/>
      <c r="L8" s="276"/>
      <c r="M8" s="276"/>
      <c r="N8" s="276"/>
      <c r="O8" s="276"/>
      <c r="P8" s="276"/>
      <c r="Q8" s="275"/>
      <c r="R8" s="275"/>
      <c r="S8" s="275"/>
      <c r="T8" s="275"/>
      <c r="U8" s="275"/>
      <c r="V8" s="275"/>
      <c r="W8" s="275"/>
      <c r="X8" s="275"/>
      <c r="Y8" s="275"/>
      <c r="Z8" s="275"/>
    </row>
    <row r="9" spans="1:26" ht="30.75" customHeight="1">
      <c r="A9" s="275"/>
      <c r="C9" s="631" t="s">
        <v>428</v>
      </c>
      <c r="D9" s="643"/>
      <c r="E9" s="643"/>
      <c r="F9" s="643"/>
      <c r="G9" s="643"/>
      <c r="H9" s="643"/>
      <c r="I9" s="643"/>
      <c r="J9" s="643"/>
      <c r="K9" s="643"/>
      <c r="L9" s="643"/>
      <c r="M9" s="643"/>
      <c r="N9" s="643"/>
      <c r="O9" s="281"/>
      <c r="Q9" s="275"/>
      <c r="R9" s="275"/>
      <c r="S9" s="275"/>
      <c r="T9" s="275"/>
      <c r="U9" s="275"/>
      <c r="V9" s="275"/>
      <c r="W9" s="275"/>
      <c r="X9" s="275"/>
      <c r="Y9" s="275"/>
      <c r="Z9" s="275"/>
    </row>
    <row r="10" spans="1:26" ht="15.6" customHeight="1">
      <c r="A10" s="275"/>
      <c r="C10" s="282" t="s">
        <v>429</v>
      </c>
      <c r="D10" s="282"/>
      <c r="E10" s="282"/>
      <c r="F10" s="282"/>
      <c r="G10" s="282"/>
      <c r="H10" s="282"/>
      <c r="I10" s="282"/>
      <c r="J10" s="282"/>
      <c r="K10" s="282"/>
      <c r="L10" s="282"/>
      <c r="M10" s="282"/>
      <c r="N10" s="282"/>
      <c r="O10" s="282"/>
      <c r="Q10" s="275"/>
      <c r="R10" s="275"/>
      <c r="S10" s="275"/>
      <c r="T10" s="275"/>
      <c r="U10" s="275"/>
      <c r="V10" s="275"/>
      <c r="W10" s="275"/>
      <c r="X10" s="275"/>
      <c r="Y10" s="275"/>
      <c r="Z10" s="275"/>
    </row>
    <row r="11" spans="1:26" ht="15.6" customHeight="1">
      <c r="A11" s="275"/>
      <c r="C11" s="282"/>
      <c r="D11" s="282"/>
      <c r="E11" s="282"/>
      <c r="F11" s="282"/>
      <c r="G11" s="282"/>
      <c r="H11" s="282"/>
      <c r="I11" s="282"/>
      <c r="J11" s="282"/>
      <c r="K11" s="282"/>
      <c r="L11" s="282"/>
      <c r="M11" s="282"/>
      <c r="N11" s="282"/>
      <c r="O11" s="282"/>
      <c r="Q11" s="275"/>
      <c r="R11" s="275"/>
      <c r="S11" s="275"/>
      <c r="T11" s="275"/>
      <c r="U11" s="275"/>
      <c r="V11" s="275"/>
      <c r="W11" s="275"/>
      <c r="X11" s="275"/>
      <c r="Y11" s="275"/>
      <c r="Z11" s="275"/>
    </row>
    <row r="12" spans="1:26" ht="15.6" customHeight="1">
      <c r="A12" s="275"/>
      <c r="C12" s="278" t="s">
        <v>430</v>
      </c>
      <c r="D12" s="282"/>
      <c r="E12" s="282"/>
      <c r="F12" s="282"/>
      <c r="G12" s="282"/>
      <c r="H12" s="282"/>
      <c r="I12" s="282"/>
      <c r="J12" s="282"/>
      <c r="K12" s="282"/>
      <c r="L12" s="282"/>
      <c r="M12" s="282"/>
      <c r="N12" s="282"/>
      <c r="O12" s="282"/>
      <c r="Q12" s="275"/>
      <c r="R12" s="275"/>
      <c r="S12" s="275"/>
      <c r="T12" s="275"/>
      <c r="U12" s="275"/>
      <c r="V12" s="275"/>
      <c r="W12" s="275"/>
      <c r="X12" s="275"/>
      <c r="Y12" s="275"/>
      <c r="Z12" s="275"/>
    </row>
    <row r="13" spans="1:26" ht="15.6" customHeight="1">
      <c r="A13" s="275"/>
      <c r="C13" s="278"/>
      <c r="D13" s="282"/>
      <c r="E13" s="282"/>
      <c r="F13" s="282"/>
      <c r="G13" s="282"/>
      <c r="H13" s="282"/>
      <c r="I13" s="282"/>
      <c r="J13" s="282"/>
      <c r="K13" s="282"/>
      <c r="L13" s="282"/>
      <c r="M13" s="282"/>
      <c r="N13" s="282"/>
      <c r="O13" s="282"/>
      <c r="Q13" s="275"/>
      <c r="R13" s="275"/>
      <c r="S13" s="275"/>
      <c r="T13" s="275"/>
      <c r="U13" s="275"/>
      <c r="V13" s="275"/>
      <c r="W13" s="275"/>
      <c r="X13" s="275"/>
      <c r="Y13" s="275"/>
      <c r="Z13" s="275"/>
    </row>
    <row r="14" spans="1:26" ht="15.6" customHeight="1">
      <c r="A14" s="275"/>
      <c r="C14" s="278" t="s">
        <v>431</v>
      </c>
      <c r="D14" s="282"/>
      <c r="E14" s="282"/>
      <c r="F14" s="282"/>
      <c r="G14" s="282"/>
      <c r="H14" s="282"/>
      <c r="I14" s="282"/>
      <c r="J14" s="282"/>
      <c r="K14" s="282"/>
      <c r="L14" s="282"/>
      <c r="M14" s="282"/>
      <c r="N14" s="282"/>
      <c r="O14" s="282"/>
      <c r="Q14" s="275"/>
      <c r="R14" s="275"/>
      <c r="S14" s="275"/>
      <c r="T14" s="275"/>
      <c r="U14" s="275"/>
      <c r="V14" s="275"/>
      <c r="W14" s="275"/>
      <c r="X14" s="275"/>
      <c r="Y14" s="275"/>
      <c r="Z14" s="275"/>
    </row>
    <row r="15" spans="1:26" ht="15.6" customHeight="1">
      <c r="A15" s="275"/>
      <c r="C15" s="282"/>
      <c r="D15" s="282"/>
      <c r="E15" s="282"/>
      <c r="F15" s="282"/>
      <c r="G15" s="282"/>
      <c r="H15" s="282"/>
      <c r="I15" s="282"/>
      <c r="J15" s="282"/>
      <c r="K15" s="282"/>
      <c r="L15" s="282"/>
      <c r="M15" s="282"/>
      <c r="N15" s="282"/>
      <c r="O15" s="282"/>
      <c r="Q15" s="275"/>
      <c r="R15" s="275"/>
      <c r="S15" s="275"/>
      <c r="T15" s="275"/>
      <c r="U15" s="275"/>
      <c r="V15" s="275"/>
      <c r="W15" s="275"/>
      <c r="X15" s="275"/>
      <c r="Y15" s="275"/>
      <c r="Z15" s="275"/>
    </row>
    <row r="16" spans="1:26" ht="66" customHeight="1">
      <c r="A16" s="275"/>
      <c r="C16" s="631" t="s">
        <v>432</v>
      </c>
      <c r="D16" s="632"/>
      <c r="E16" s="632"/>
      <c r="F16" s="632"/>
      <c r="G16" s="632"/>
      <c r="H16" s="632"/>
      <c r="I16" s="632"/>
      <c r="J16" s="632"/>
      <c r="K16" s="632"/>
      <c r="L16" s="632"/>
      <c r="M16" s="632"/>
      <c r="N16" s="632"/>
      <c r="O16" s="282"/>
      <c r="Q16" s="275"/>
      <c r="R16" s="275"/>
      <c r="S16" s="275"/>
      <c r="T16" s="275"/>
      <c r="U16" s="275"/>
      <c r="V16" s="275"/>
      <c r="W16" s="275"/>
      <c r="X16" s="275"/>
      <c r="Y16" s="275"/>
      <c r="Z16" s="275"/>
    </row>
    <row r="17" spans="1:26" ht="15.6" customHeight="1">
      <c r="A17" s="275"/>
      <c r="C17" s="282"/>
      <c r="D17" s="282"/>
      <c r="E17" s="282"/>
      <c r="F17" s="282"/>
      <c r="G17" s="282"/>
      <c r="H17" s="282"/>
      <c r="I17" s="282"/>
      <c r="J17" s="282"/>
      <c r="K17" s="282"/>
      <c r="L17" s="282"/>
      <c r="M17" s="282"/>
      <c r="N17" s="282"/>
      <c r="O17" s="282"/>
      <c r="Q17" s="275"/>
      <c r="R17" s="275"/>
      <c r="S17" s="275"/>
      <c r="T17" s="275"/>
      <c r="U17" s="275"/>
      <c r="V17" s="275"/>
      <c r="W17" s="275"/>
      <c r="X17" s="275"/>
      <c r="Y17" s="275"/>
      <c r="Z17" s="275"/>
    </row>
    <row r="18" spans="1:26" ht="15.6" customHeight="1">
      <c r="A18" s="275"/>
      <c r="C18" s="278" t="s">
        <v>433</v>
      </c>
      <c r="D18" s="282"/>
      <c r="E18" s="282"/>
      <c r="F18" s="282"/>
      <c r="G18" s="282"/>
      <c r="H18" s="282"/>
      <c r="I18" s="282"/>
      <c r="J18" s="282"/>
      <c r="K18" s="282"/>
      <c r="L18" s="282"/>
      <c r="M18" s="282"/>
      <c r="N18" s="282"/>
      <c r="O18" s="282"/>
      <c r="Q18" s="275"/>
      <c r="R18" s="275"/>
      <c r="S18" s="275"/>
      <c r="T18" s="275"/>
      <c r="U18" s="275"/>
      <c r="V18" s="275"/>
      <c r="W18" s="275"/>
      <c r="X18" s="275"/>
      <c r="Y18" s="275"/>
      <c r="Z18" s="275"/>
    </row>
    <row r="19" spans="1:26" ht="15.6" customHeight="1">
      <c r="A19" s="275"/>
      <c r="C19" s="278"/>
      <c r="D19" s="282"/>
      <c r="E19" s="282"/>
      <c r="F19" s="282"/>
      <c r="G19" s="282"/>
      <c r="H19" s="282"/>
      <c r="I19" s="282"/>
      <c r="J19" s="282"/>
      <c r="K19" s="282"/>
      <c r="L19" s="282"/>
      <c r="M19" s="282"/>
      <c r="N19" s="282"/>
      <c r="O19" s="282"/>
      <c r="Q19" s="275"/>
      <c r="R19" s="275"/>
      <c r="S19" s="275"/>
      <c r="T19" s="275"/>
      <c r="U19" s="275"/>
      <c r="V19" s="275"/>
      <c r="W19" s="275"/>
      <c r="X19" s="275"/>
      <c r="Y19" s="275"/>
      <c r="Z19" s="275"/>
    </row>
    <row r="20" spans="1:26" ht="48.75" customHeight="1">
      <c r="A20" s="275"/>
      <c r="C20" s="631" t="s">
        <v>434</v>
      </c>
      <c r="D20" s="632"/>
      <c r="E20" s="632"/>
      <c r="F20" s="632"/>
      <c r="G20" s="632"/>
      <c r="H20" s="632"/>
      <c r="I20" s="632"/>
      <c r="J20" s="632"/>
      <c r="K20" s="632"/>
      <c r="L20" s="632"/>
      <c r="M20" s="632"/>
      <c r="N20" s="632"/>
      <c r="O20" s="282"/>
      <c r="Q20" s="275"/>
      <c r="R20" s="275"/>
      <c r="S20" s="275"/>
      <c r="T20" s="275"/>
      <c r="U20" s="275"/>
      <c r="V20" s="275"/>
      <c r="W20" s="275"/>
      <c r="X20" s="275"/>
      <c r="Y20" s="275"/>
      <c r="Z20" s="275"/>
    </row>
    <row r="21" spans="1:26" ht="15.6" customHeight="1">
      <c r="A21" s="275"/>
      <c r="C21" s="282"/>
      <c r="D21" s="282"/>
      <c r="E21" s="282"/>
      <c r="F21" s="282"/>
      <c r="G21" s="282"/>
      <c r="H21" s="282"/>
      <c r="I21" s="282"/>
      <c r="J21" s="282"/>
      <c r="K21" s="282"/>
      <c r="L21" s="282"/>
      <c r="M21" s="282"/>
      <c r="N21" s="282"/>
      <c r="O21" s="282"/>
      <c r="Q21" s="275"/>
      <c r="R21" s="275"/>
      <c r="S21" s="275"/>
      <c r="T21" s="275"/>
      <c r="U21" s="275"/>
      <c r="V21" s="275"/>
      <c r="W21" s="275"/>
      <c r="X21" s="275"/>
      <c r="Y21" s="275"/>
      <c r="Z21" s="275"/>
    </row>
    <row r="22" spans="1:26" ht="33" customHeight="1">
      <c r="A22" s="275"/>
      <c r="C22" s="631" t="s">
        <v>435</v>
      </c>
      <c r="D22" s="632"/>
      <c r="E22" s="632"/>
      <c r="F22" s="632"/>
      <c r="G22" s="632"/>
      <c r="H22" s="632"/>
      <c r="I22" s="632"/>
      <c r="J22" s="632"/>
      <c r="K22" s="632"/>
      <c r="L22" s="632"/>
      <c r="M22" s="632"/>
      <c r="N22" s="632"/>
      <c r="O22" s="282"/>
      <c r="Q22" s="275"/>
      <c r="R22" s="275"/>
      <c r="S22" s="275"/>
      <c r="T22" s="275"/>
      <c r="U22" s="275"/>
      <c r="V22" s="275"/>
      <c r="W22" s="275"/>
      <c r="X22" s="275"/>
      <c r="Y22" s="275"/>
      <c r="Z22" s="275"/>
    </row>
    <row r="23" spans="1:26" ht="15.6" customHeight="1">
      <c r="A23" s="275"/>
      <c r="Q23" s="275"/>
      <c r="R23" s="275"/>
      <c r="S23" s="275"/>
      <c r="T23" s="275"/>
      <c r="U23" s="275"/>
      <c r="V23" s="275"/>
      <c r="W23" s="275"/>
      <c r="X23" s="275"/>
      <c r="Y23" s="275"/>
      <c r="Z23" s="275"/>
    </row>
    <row r="24" spans="1:26" ht="32.25" customHeight="1">
      <c r="A24" s="275"/>
      <c r="C24" s="631" t="s">
        <v>436</v>
      </c>
      <c r="D24" s="632"/>
      <c r="E24" s="632"/>
      <c r="F24" s="632"/>
      <c r="G24" s="632"/>
      <c r="H24" s="632"/>
      <c r="I24" s="632"/>
      <c r="J24" s="632"/>
      <c r="K24" s="632"/>
      <c r="L24" s="632"/>
      <c r="M24" s="632"/>
      <c r="N24" s="632"/>
      <c r="Q24" s="275"/>
      <c r="R24" s="275"/>
      <c r="S24" s="275"/>
      <c r="T24" s="275"/>
      <c r="U24" s="275"/>
      <c r="V24" s="275"/>
      <c r="W24" s="275"/>
      <c r="X24" s="275"/>
      <c r="Y24" s="275"/>
      <c r="Z24" s="275"/>
    </row>
    <row r="25" spans="1:26" ht="15.6" customHeight="1">
      <c r="A25" s="275"/>
      <c r="C25" s="283"/>
      <c r="D25" s="633"/>
      <c r="E25" s="633"/>
      <c r="F25" s="633"/>
      <c r="G25" s="633"/>
      <c r="H25" s="633"/>
      <c r="I25" s="633"/>
      <c r="J25" s="633"/>
      <c r="K25" s="633"/>
      <c r="L25" s="633"/>
      <c r="M25" s="633"/>
      <c r="N25" s="633"/>
      <c r="Q25" s="275"/>
      <c r="R25" s="275"/>
      <c r="S25" s="275"/>
      <c r="T25" s="275"/>
      <c r="U25" s="275"/>
      <c r="V25" s="275"/>
      <c r="W25" s="275"/>
      <c r="X25" s="275"/>
      <c r="Y25" s="275"/>
      <c r="Z25" s="275"/>
    </row>
    <row r="26" spans="1:26" ht="15.6" customHeight="1">
      <c r="A26" s="275"/>
      <c r="Q26" s="275"/>
      <c r="R26" s="275"/>
      <c r="S26" s="275"/>
      <c r="T26" s="275"/>
      <c r="U26" s="275"/>
      <c r="V26" s="275"/>
      <c r="W26" s="275"/>
      <c r="X26" s="275"/>
      <c r="Y26" s="275"/>
      <c r="Z26" s="275"/>
    </row>
    <row r="27" spans="1:26" ht="15.6" customHeight="1">
      <c r="A27" s="275"/>
      <c r="D27" s="284"/>
      <c r="E27" s="285"/>
      <c r="F27" s="286"/>
      <c r="G27" s="634"/>
      <c r="H27" s="635"/>
      <c r="I27" s="635"/>
      <c r="J27" s="635"/>
      <c r="K27" s="285"/>
      <c r="L27" s="287"/>
      <c r="M27" s="288"/>
      <c r="N27" s="289"/>
      <c r="Q27" s="275"/>
      <c r="R27" s="275"/>
      <c r="S27" s="275"/>
      <c r="T27" s="275"/>
      <c r="U27" s="275"/>
      <c r="V27" s="275"/>
      <c r="W27" s="275"/>
      <c r="X27" s="275"/>
      <c r="Y27" s="275"/>
      <c r="Z27" s="275"/>
    </row>
    <row r="28" spans="1:26" ht="15.6" customHeight="1">
      <c r="A28" s="275"/>
      <c r="D28" s="290"/>
      <c r="E28" s="290"/>
      <c r="F28" s="291"/>
      <c r="G28" s="291"/>
      <c r="H28" s="291"/>
      <c r="I28" s="291"/>
      <c r="J28" s="291"/>
      <c r="K28" s="291"/>
      <c r="L28" s="291"/>
      <c r="M28" s="291"/>
      <c r="N28" s="291"/>
      <c r="O28" s="291"/>
      <c r="Q28" s="275"/>
      <c r="R28" s="275"/>
      <c r="S28" s="275"/>
      <c r="T28" s="275"/>
      <c r="U28" s="275"/>
      <c r="V28" s="275"/>
      <c r="W28" s="275"/>
      <c r="X28" s="275"/>
      <c r="Y28" s="275"/>
      <c r="Z28" s="275"/>
    </row>
    <row r="29" spans="1:26" ht="15.6" customHeight="1">
      <c r="A29" s="275"/>
      <c r="C29" s="283"/>
      <c r="F29" s="636"/>
      <c r="G29" s="637"/>
      <c r="H29" s="637"/>
      <c r="Q29" s="275"/>
      <c r="R29" s="275"/>
      <c r="S29" s="275"/>
      <c r="T29" s="275"/>
      <c r="U29" s="275"/>
      <c r="V29" s="275"/>
      <c r="W29" s="275"/>
      <c r="X29" s="275"/>
      <c r="Y29" s="275"/>
      <c r="Z29" s="275"/>
    </row>
    <row r="30" spans="1:26" ht="15.6" customHeight="1">
      <c r="A30" s="275"/>
      <c r="C30" s="292"/>
      <c r="Q30" s="275"/>
      <c r="R30" s="275"/>
      <c r="S30" s="275"/>
      <c r="T30" s="275"/>
      <c r="U30" s="275"/>
      <c r="V30" s="275"/>
      <c r="W30" s="275"/>
      <c r="X30" s="275"/>
      <c r="Y30" s="275"/>
      <c r="Z30" s="275"/>
    </row>
    <row r="31" spans="1:26" ht="15.6" customHeight="1">
      <c r="A31" s="275"/>
      <c r="E31" s="293"/>
      <c r="Q31" s="275"/>
      <c r="R31" s="275"/>
      <c r="S31" s="275"/>
      <c r="T31" s="275"/>
      <c r="U31" s="275"/>
      <c r="V31" s="275"/>
      <c r="W31" s="275"/>
      <c r="X31" s="275"/>
      <c r="Y31" s="275"/>
      <c r="Z31" s="275"/>
    </row>
    <row r="32" spans="1:26" ht="15.6" customHeight="1">
      <c r="A32" s="275"/>
      <c r="C32" s="294"/>
      <c r="E32" s="293"/>
      <c r="F32" s="295"/>
      <c r="G32" s="295"/>
      <c r="H32" s="295"/>
      <c r="I32" s="295"/>
      <c r="J32" s="295"/>
      <c r="K32" s="295"/>
      <c r="L32" s="295"/>
      <c r="M32" s="295"/>
      <c r="N32" s="295"/>
      <c r="O32" s="295"/>
      <c r="Q32" s="275"/>
      <c r="R32" s="275"/>
      <c r="S32" s="275"/>
      <c r="T32" s="275"/>
      <c r="U32" s="275"/>
      <c r="V32" s="275"/>
      <c r="W32" s="275"/>
      <c r="X32" s="275"/>
      <c r="Y32" s="275"/>
      <c r="Z32" s="275"/>
    </row>
    <row r="33" spans="1:26" ht="15.6" customHeight="1">
      <c r="A33" s="275"/>
      <c r="C33" s="294"/>
      <c r="E33" s="293"/>
      <c r="F33" s="295"/>
      <c r="G33" s="295"/>
      <c r="H33" s="295"/>
      <c r="I33" s="295"/>
      <c r="J33" s="295"/>
      <c r="K33" s="295"/>
      <c r="L33" s="295"/>
      <c r="M33" s="295"/>
      <c r="N33" s="295"/>
      <c r="O33" s="295"/>
      <c r="Q33" s="275"/>
      <c r="R33" s="275"/>
      <c r="S33" s="275"/>
      <c r="T33" s="275"/>
      <c r="U33" s="275"/>
      <c r="V33" s="275"/>
      <c r="W33" s="275"/>
      <c r="X33" s="275"/>
      <c r="Y33" s="275"/>
      <c r="Z33" s="275"/>
    </row>
    <row r="34" spans="1:26" ht="15.6" customHeight="1">
      <c r="A34" s="275"/>
      <c r="C34" s="294"/>
      <c r="E34" s="293"/>
      <c r="F34" s="295"/>
      <c r="G34" s="295"/>
      <c r="H34" s="295"/>
      <c r="I34" s="295"/>
      <c r="J34" s="295"/>
      <c r="K34" s="295"/>
      <c r="L34" s="295"/>
      <c r="M34" s="295"/>
      <c r="N34" s="295"/>
      <c r="O34" s="295"/>
      <c r="Q34" s="275"/>
      <c r="R34" s="275"/>
      <c r="S34" s="275"/>
      <c r="T34" s="275"/>
      <c r="U34" s="275"/>
      <c r="V34" s="275"/>
      <c r="W34" s="275"/>
      <c r="X34" s="275"/>
      <c r="Y34" s="275"/>
      <c r="Z34" s="275"/>
    </row>
    <row r="35" spans="1:26" ht="15.6" customHeight="1">
      <c r="A35" s="275"/>
      <c r="C35" s="294"/>
      <c r="E35" s="293"/>
      <c r="F35" s="295"/>
      <c r="G35" s="295"/>
      <c r="H35" s="296"/>
      <c r="I35" s="295"/>
      <c r="J35" s="295"/>
      <c r="K35" s="295"/>
      <c r="L35" s="295"/>
      <c r="M35" s="295"/>
      <c r="N35" s="295"/>
      <c r="O35" s="295"/>
      <c r="Q35" s="275"/>
      <c r="R35" s="275"/>
      <c r="S35" s="275"/>
      <c r="T35" s="275"/>
      <c r="U35" s="275"/>
      <c r="V35" s="275"/>
      <c r="W35" s="275"/>
      <c r="X35" s="275"/>
      <c r="Y35" s="275"/>
      <c r="Z35" s="275"/>
    </row>
    <row r="36" spans="1:26" ht="20.45" customHeight="1">
      <c r="A36" s="275"/>
      <c r="C36" s="297"/>
      <c r="F36" s="295"/>
      <c r="G36" s="298"/>
      <c r="H36" s="295"/>
      <c r="I36" s="295"/>
      <c r="J36" s="295"/>
      <c r="K36" s="295"/>
      <c r="L36" s="295"/>
      <c r="M36" s="295"/>
      <c r="N36" s="295"/>
      <c r="O36" s="295"/>
      <c r="Q36" s="275"/>
      <c r="R36" s="275"/>
      <c r="S36" s="275"/>
      <c r="T36" s="275"/>
      <c r="U36" s="275"/>
      <c r="V36" s="275"/>
      <c r="W36" s="275"/>
      <c r="X36" s="275"/>
      <c r="Y36" s="275"/>
      <c r="Z36" s="275"/>
    </row>
    <row r="37" spans="1:26" ht="15.6" customHeight="1">
      <c r="A37" s="275"/>
      <c r="C37" s="294"/>
      <c r="E37" s="293"/>
      <c r="Q37" s="275"/>
      <c r="R37" s="275"/>
      <c r="S37" s="275"/>
      <c r="T37" s="275"/>
      <c r="U37" s="275"/>
      <c r="V37" s="275"/>
      <c r="W37" s="275"/>
      <c r="X37" s="275"/>
      <c r="Y37" s="275"/>
      <c r="Z37" s="275"/>
    </row>
    <row r="38" spans="1:26" ht="15.6" customHeight="1">
      <c r="A38" s="275"/>
      <c r="Q38" s="275"/>
      <c r="R38" s="275"/>
      <c r="S38" s="275"/>
      <c r="T38" s="275"/>
      <c r="U38" s="275"/>
      <c r="V38" s="275"/>
      <c r="W38" s="275"/>
      <c r="X38" s="275"/>
      <c r="Y38" s="275"/>
      <c r="Z38" s="275"/>
    </row>
    <row r="39" spans="1:26" ht="15.6" customHeight="1">
      <c r="A39" s="275"/>
      <c r="Q39" s="275"/>
      <c r="R39" s="275"/>
      <c r="S39" s="275"/>
      <c r="T39" s="275"/>
      <c r="U39" s="275"/>
      <c r="V39" s="275"/>
      <c r="W39" s="275"/>
      <c r="X39" s="275"/>
      <c r="Y39" s="275"/>
      <c r="Z39" s="275"/>
    </row>
    <row r="40" spans="1:26" ht="15.6" customHeight="1">
      <c r="A40" s="275"/>
      <c r="Q40" s="275"/>
      <c r="R40" s="275"/>
      <c r="S40" s="275"/>
      <c r="T40" s="275"/>
      <c r="U40" s="275"/>
      <c r="V40" s="275"/>
      <c r="W40" s="275"/>
      <c r="X40" s="275"/>
      <c r="Y40" s="275"/>
      <c r="Z40" s="275"/>
    </row>
    <row r="41" spans="1:26" ht="15.6" customHeight="1">
      <c r="A41" s="275"/>
      <c r="Q41" s="275"/>
      <c r="R41" s="275"/>
      <c r="S41" s="275"/>
      <c r="T41" s="275"/>
      <c r="U41" s="275"/>
      <c r="V41" s="275"/>
      <c r="W41" s="275"/>
      <c r="X41" s="275"/>
      <c r="Y41" s="275"/>
      <c r="Z41" s="275"/>
    </row>
    <row r="42" spans="1:26">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1:26">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row>
    <row r="44" spans="1:26">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row>
    <row r="45" spans="1:26">
      <c r="A45" s="275"/>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1:26">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row>
    <row r="47" spans="1:26">
      <c r="A47" s="275"/>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row>
    <row r="48" spans="1:26">
      <c r="A48" s="275"/>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row>
    <row r="49" spans="1:26">
      <c r="A49" s="275"/>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row>
    <row r="50" spans="1:26">
      <c r="A50" s="275"/>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row>
    <row r="51" spans="1:26">
      <c r="A51" s="275"/>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row>
    <row r="52" spans="1:26">
      <c r="A52" s="275"/>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row>
    <row r="53" spans="1:26">
      <c r="A53" s="275"/>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row>
    <row r="54" spans="1:26">
      <c r="A54" s="275"/>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row>
    <row r="55" spans="1:26">
      <c r="A55" s="275"/>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row>
    <row r="56" spans="1:26">
      <c r="A56" s="275"/>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row>
    <row r="57" spans="1:26">
      <c r="A57" s="275"/>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row>
    <row r="58" spans="1:26">
      <c r="A58" s="275"/>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row>
    <row r="59" spans="1:26">
      <c r="A59" s="275"/>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row>
    <row r="60" spans="1:26">
      <c r="A60" s="275"/>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row>
    <row r="62" spans="1:26">
      <c r="A62" s="275"/>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row>
    <row r="63" spans="1:26">
      <c r="A63" s="275"/>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row>
    <row r="64" spans="1:26">
      <c r="A64" s="275"/>
      <c r="B64" s="275"/>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row>
    <row r="65" spans="1:26">
      <c r="A65" s="275"/>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row>
    <row r="66" spans="1:26">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row>
    <row r="67" spans="1:26">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row>
    <row r="68" spans="1:26">
      <c r="A68" s="275"/>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row>
    <row r="69" spans="1:26">
      <c r="A69" s="275"/>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row>
    <row r="70" spans="1:26">
      <c r="A70" s="275"/>
      <c r="B70" s="275"/>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row>
    <row r="71" spans="1:26">
      <c r="A71" s="275"/>
      <c r="B71" s="275"/>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row>
    <row r="72" spans="1:26">
      <c r="A72" s="275"/>
      <c r="B72" s="275"/>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row>
    <row r="73" spans="1:26">
      <c r="A73" s="275"/>
      <c r="B73" s="275"/>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row>
    <row r="74" spans="1:26">
      <c r="A74" s="275"/>
      <c r="B74" s="275"/>
      <c r="C74" s="275"/>
      <c r="D74" s="275"/>
      <c r="E74" s="275"/>
      <c r="F74" s="275"/>
      <c r="G74" s="275"/>
      <c r="H74" s="275"/>
      <c r="I74" s="275"/>
      <c r="J74" s="275"/>
      <c r="K74" s="275"/>
      <c r="L74" s="275"/>
      <c r="M74" s="275"/>
      <c r="N74" s="275"/>
      <c r="O74" s="275"/>
      <c r="P74" s="275"/>
      <c r="Q74" s="275"/>
      <c r="R74" s="275"/>
      <c r="S74" s="275"/>
      <c r="T74" s="275"/>
      <c r="U74" s="275"/>
      <c r="V74" s="275"/>
      <c r="W74" s="275"/>
      <c r="X74" s="275"/>
      <c r="Y74" s="275"/>
      <c r="Z74" s="275"/>
    </row>
    <row r="75" spans="1:26">
      <c r="A75" s="275"/>
      <c r="B75" s="275"/>
      <c r="C75" s="275"/>
      <c r="D75" s="275"/>
      <c r="E75" s="275"/>
      <c r="F75" s="275"/>
      <c r="G75" s="275"/>
      <c r="H75" s="275"/>
      <c r="I75" s="275"/>
      <c r="J75" s="275"/>
      <c r="K75" s="275"/>
      <c r="L75" s="275"/>
      <c r="M75" s="275"/>
      <c r="N75" s="275"/>
      <c r="O75" s="275"/>
      <c r="P75" s="275"/>
      <c r="Q75" s="275"/>
      <c r="R75" s="275"/>
      <c r="S75" s="275"/>
      <c r="T75" s="275"/>
      <c r="U75" s="275"/>
      <c r="V75" s="275"/>
      <c r="W75" s="275"/>
      <c r="X75" s="275"/>
      <c r="Y75" s="275"/>
      <c r="Z75" s="275"/>
    </row>
    <row r="76" spans="1:26">
      <c r="A76" s="275"/>
      <c r="B76" s="275"/>
      <c r="C76" s="275"/>
      <c r="D76" s="275"/>
      <c r="E76" s="275"/>
      <c r="F76" s="275"/>
      <c r="G76" s="275"/>
      <c r="H76" s="275"/>
      <c r="I76" s="275"/>
      <c r="J76" s="275"/>
      <c r="K76" s="275"/>
      <c r="L76" s="275"/>
      <c r="M76" s="275"/>
      <c r="N76" s="275"/>
      <c r="O76" s="275"/>
      <c r="P76" s="275"/>
      <c r="Q76" s="275"/>
      <c r="R76" s="275"/>
      <c r="S76" s="275"/>
      <c r="T76" s="275"/>
      <c r="U76" s="275"/>
      <c r="V76" s="275"/>
      <c r="W76" s="275"/>
      <c r="X76" s="275"/>
      <c r="Y76" s="275"/>
      <c r="Z76" s="275"/>
    </row>
    <row r="77" spans="1:26">
      <c r="A77" s="275"/>
      <c r="B77" s="275"/>
      <c r="C77" s="275"/>
      <c r="D77" s="275"/>
      <c r="E77" s="275"/>
      <c r="F77" s="275"/>
      <c r="G77" s="275"/>
      <c r="H77" s="275"/>
      <c r="I77" s="275"/>
      <c r="J77" s="275"/>
      <c r="K77" s="275"/>
      <c r="L77" s="275"/>
      <c r="M77" s="275"/>
      <c r="N77" s="275"/>
      <c r="O77" s="275"/>
      <c r="P77" s="275"/>
      <c r="Q77" s="275"/>
      <c r="R77" s="275"/>
      <c r="S77" s="275"/>
      <c r="T77" s="275"/>
      <c r="U77" s="275"/>
      <c r="V77" s="275"/>
      <c r="W77" s="275"/>
      <c r="X77" s="275"/>
      <c r="Y77" s="275"/>
      <c r="Z77" s="275"/>
    </row>
    <row r="78" spans="1:26">
      <c r="A78" s="275"/>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row>
    <row r="79" spans="1:26">
      <c r="A79" s="275"/>
      <c r="B79" s="275"/>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row>
    <row r="80" spans="1:26">
      <c r="A80" s="275"/>
      <c r="B80" s="275"/>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row>
    <row r="81" spans="1:26">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row>
    <row r="82" spans="1:26">
      <c r="A82" s="275"/>
      <c r="B82" s="275"/>
      <c r="C82" s="275"/>
      <c r="D82" s="275"/>
      <c r="E82" s="275"/>
      <c r="F82" s="275"/>
      <c r="G82" s="275"/>
      <c r="H82" s="275"/>
      <c r="I82" s="275"/>
      <c r="J82" s="275"/>
      <c r="K82" s="275"/>
      <c r="L82" s="275"/>
      <c r="M82" s="275"/>
      <c r="N82" s="275"/>
      <c r="O82" s="275"/>
      <c r="P82" s="275"/>
      <c r="Q82" s="275"/>
      <c r="R82" s="275"/>
      <c r="S82" s="275"/>
      <c r="T82" s="275"/>
      <c r="U82" s="275"/>
      <c r="V82" s="275"/>
      <c r="W82" s="275"/>
      <c r="X82" s="275"/>
      <c r="Y82" s="275"/>
      <c r="Z82" s="275"/>
    </row>
    <row r="83" spans="1:26">
      <c r="A83" s="275"/>
      <c r="B83" s="275"/>
      <c r="C83" s="275"/>
      <c r="D83" s="275"/>
      <c r="E83" s="275"/>
      <c r="F83" s="275"/>
      <c r="G83" s="275"/>
      <c r="H83" s="275"/>
      <c r="I83" s="275"/>
      <c r="J83" s="275"/>
      <c r="K83" s="275"/>
      <c r="L83" s="275"/>
      <c r="M83" s="275"/>
      <c r="N83" s="275"/>
      <c r="O83" s="275"/>
      <c r="P83" s="275"/>
      <c r="Q83" s="275"/>
      <c r="R83" s="275"/>
      <c r="S83" s="275"/>
      <c r="T83" s="275"/>
      <c r="U83" s="275"/>
      <c r="V83" s="275"/>
      <c r="W83" s="275"/>
      <c r="X83" s="275"/>
      <c r="Y83" s="275"/>
      <c r="Z83" s="275"/>
    </row>
    <row r="84" spans="1:26">
      <c r="A84" s="275"/>
      <c r="B84" s="275"/>
      <c r="C84" s="275"/>
      <c r="D84" s="275"/>
      <c r="E84" s="275"/>
      <c r="F84" s="275"/>
      <c r="G84" s="275"/>
      <c r="H84" s="275"/>
      <c r="I84" s="275"/>
      <c r="J84" s="275"/>
      <c r="K84" s="275"/>
      <c r="L84" s="275"/>
      <c r="M84" s="275"/>
      <c r="N84" s="275"/>
      <c r="O84" s="275"/>
      <c r="P84" s="275"/>
      <c r="Q84" s="275"/>
      <c r="R84" s="275"/>
      <c r="S84" s="275"/>
      <c r="T84" s="275"/>
      <c r="U84" s="275"/>
      <c r="V84" s="275"/>
      <c r="W84" s="275"/>
      <c r="X84" s="275"/>
      <c r="Y84" s="275"/>
      <c r="Z84" s="275"/>
    </row>
    <row r="85" spans="1:26">
      <c r="A85" s="275"/>
      <c r="B85" s="275"/>
      <c r="C85" s="275"/>
      <c r="D85" s="275"/>
      <c r="E85" s="275"/>
      <c r="F85" s="275"/>
      <c r="G85" s="275"/>
      <c r="H85" s="275"/>
      <c r="I85" s="275"/>
      <c r="J85" s="275"/>
      <c r="K85" s="275"/>
      <c r="L85" s="275"/>
      <c r="M85" s="275"/>
      <c r="N85" s="275"/>
      <c r="O85" s="275"/>
      <c r="P85" s="275"/>
      <c r="Q85" s="275"/>
      <c r="R85" s="275"/>
      <c r="S85" s="275"/>
      <c r="T85" s="275"/>
      <c r="U85" s="275"/>
      <c r="V85" s="275"/>
      <c r="W85" s="275"/>
      <c r="X85" s="275"/>
      <c r="Y85" s="275"/>
      <c r="Z85" s="275"/>
    </row>
    <row r="86" spans="1:26">
      <c r="A86" s="275"/>
      <c r="B86" s="275"/>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row>
    <row r="87" spans="1:26">
      <c r="A87" s="275"/>
      <c r="B87" s="275"/>
      <c r="C87" s="275"/>
      <c r="D87" s="275"/>
      <c r="E87" s="275"/>
      <c r="F87" s="275"/>
      <c r="G87" s="275"/>
      <c r="H87" s="275"/>
      <c r="I87" s="275"/>
      <c r="J87" s="275"/>
      <c r="K87" s="275"/>
      <c r="L87" s="275"/>
      <c r="M87" s="275"/>
      <c r="N87" s="275"/>
      <c r="O87" s="275"/>
      <c r="P87" s="275"/>
      <c r="Q87" s="275"/>
      <c r="R87" s="275"/>
      <c r="S87" s="275"/>
      <c r="T87" s="275"/>
      <c r="U87" s="275"/>
      <c r="V87" s="275"/>
      <c r="W87" s="275"/>
      <c r="X87" s="275"/>
      <c r="Y87" s="275"/>
      <c r="Z87" s="275"/>
    </row>
    <row r="88" spans="1:26">
      <c r="A88" s="275"/>
      <c r="B88" s="275"/>
      <c r="C88" s="275"/>
      <c r="D88" s="275"/>
      <c r="E88" s="275"/>
      <c r="F88" s="275"/>
      <c r="G88" s="275"/>
      <c r="H88" s="275"/>
      <c r="I88" s="275"/>
      <c r="J88" s="275"/>
      <c r="K88" s="275"/>
      <c r="L88" s="275"/>
      <c r="M88" s="275"/>
      <c r="N88" s="275"/>
      <c r="O88" s="275"/>
      <c r="P88" s="275"/>
      <c r="Q88" s="275"/>
      <c r="R88" s="275"/>
      <c r="S88" s="275"/>
      <c r="T88" s="275"/>
      <c r="U88" s="275"/>
      <c r="V88" s="275"/>
      <c r="W88" s="275"/>
      <c r="X88" s="275"/>
      <c r="Y88" s="275"/>
      <c r="Z88" s="275"/>
    </row>
    <row r="89" spans="1:26">
      <c r="A89" s="275"/>
      <c r="B89" s="275"/>
      <c r="C89" s="275"/>
      <c r="D89" s="275"/>
      <c r="E89" s="275"/>
      <c r="F89" s="275"/>
      <c r="G89" s="275"/>
      <c r="H89" s="275"/>
      <c r="I89" s="275"/>
      <c r="J89" s="275"/>
      <c r="K89" s="275"/>
      <c r="L89" s="275"/>
      <c r="M89" s="275"/>
      <c r="N89" s="275"/>
      <c r="O89" s="275"/>
      <c r="P89" s="275"/>
      <c r="Q89" s="275"/>
      <c r="R89" s="275"/>
      <c r="S89" s="275"/>
      <c r="T89" s="275"/>
      <c r="U89" s="275"/>
      <c r="V89" s="275"/>
      <c r="W89" s="275"/>
      <c r="X89" s="275"/>
      <c r="Y89" s="275"/>
      <c r="Z89" s="275"/>
    </row>
    <row r="90" spans="1:26">
      <c r="A90" s="275"/>
      <c r="B90" s="275"/>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75"/>
    </row>
    <row r="91" spans="1:26">
      <c r="A91" s="275"/>
      <c r="B91" s="275"/>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row>
    <row r="92" spans="1:26">
      <c r="A92" s="275"/>
      <c r="B92" s="275"/>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row>
    <row r="93" spans="1:26">
      <c r="A93" s="275"/>
      <c r="B93" s="275"/>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75"/>
    </row>
    <row r="94" spans="1:26">
      <c r="A94" s="275"/>
      <c r="B94" s="275"/>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row>
    <row r="95" spans="1:26">
      <c r="A95" s="275"/>
      <c r="B95" s="275"/>
      <c r="C95" s="275"/>
      <c r="D95" s="275"/>
      <c r="E95" s="275"/>
      <c r="F95" s="275"/>
      <c r="G95" s="275"/>
      <c r="H95" s="275"/>
      <c r="I95" s="275"/>
      <c r="J95" s="275"/>
      <c r="K95" s="275"/>
      <c r="L95" s="275"/>
      <c r="M95" s="275"/>
      <c r="N95" s="275"/>
      <c r="O95" s="275"/>
      <c r="P95" s="275"/>
      <c r="Q95" s="275"/>
      <c r="R95" s="275"/>
      <c r="S95" s="275"/>
      <c r="T95" s="275"/>
      <c r="U95" s="275"/>
      <c r="V95" s="275"/>
      <c r="W95" s="275"/>
      <c r="X95" s="275"/>
      <c r="Y95" s="275"/>
      <c r="Z95" s="275"/>
    </row>
    <row r="96" spans="1:26">
      <c r="A96" s="275"/>
      <c r="B96" s="275"/>
      <c r="C96" s="275"/>
      <c r="D96" s="275"/>
      <c r="E96" s="275"/>
      <c r="F96" s="275"/>
      <c r="G96" s="275"/>
      <c r="H96" s="275"/>
      <c r="I96" s="275"/>
      <c r="J96" s="275"/>
      <c r="K96" s="275"/>
      <c r="L96" s="275"/>
      <c r="M96" s="275"/>
      <c r="N96" s="275"/>
      <c r="O96" s="275"/>
      <c r="P96" s="275"/>
      <c r="Q96" s="275"/>
      <c r="R96" s="275"/>
      <c r="S96" s="275"/>
      <c r="T96" s="275"/>
      <c r="U96" s="275"/>
      <c r="V96" s="275"/>
      <c r="W96" s="275"/>
      <c r="X96" s="275"/>
      <c r="Y96" s="275"/>
      <c r="Z96" s="275"/>
    </row>
    <row r="97" spans="1:26">
      <c r="A97" s="275"/>
      <c r="B97" s="275"/>
      <c r="C97" s="275"/>
      <c r="D97" s="275"/>
      <c r="E97" s="275"/>
      <c r="F97" s="275"/>
      <c r="G97" s="275"/>
      <c r="H97" s="275"/>
      <c r="I97" s="275"/>
      <c r="J97" s="275"/>
      <c r="K97" s="275"/>
      <c r="L97" s="275"/>
      <c r="M97" s="275"/>
      <c r="N97" s="275"/>
      <c r="O97" s="275"/>
      <c r="P97" s="275"/>
      <c r="Q97" s="275"/>
      <c r="R97" s="275"/>
      <c r="S97" s="275"/>
      <c r="T97" s="275"/>
      <c r="U97" s="275"/>
      <c r="V97" s="275"/>
      <c r="W97" s="275"/>
      <c r="X97" s="275"/>
      <c r="Y97" s="275"/>
      <c r="Z97" s="275"/>
    </row>
    <row r="98" spans="1:26">
      <c r="A98" s="275"/>
      <c r="B98" s="275"/>
      <c r="C98" s="275"/>
      <c r="D98" s="275"/>
      <c r="E98" s="275"/>
      <c r="F98" s="275"/>
      <c r="G98" s="275"/>
      <c r="H98" s="275"/>
      <c r="I98" s="275"/>
      <c r="J98" s="275"/>
      <c r="K98" s="275"/>
      <c r="L98" s="275"/>
      <c r="M98" s="275"/>
      <c r="N98" s="275"/>
      <c r="O98" s="275"/>
      <c r="P98" s="275"/>
      <c r="Q98" s="275"/>
      <c r="R98" s="275"/>
      <c r="S98" s="275"/>
      <c r="T98" s="275"/>
      <c r="U98" s="275"/>
      <c r="V98" s="275"/>
      <c r="W98" s="275"/>
      <c r="X98" s="275"/>
      <c r="Y98" s="275"/>
      <c r="Z98" s="275"/>
    </row>
    <row r="99" spans="1:26">
      <c r="A99" s="275"/>
      <c r="B99" s="275"/>
      <c r="C99" s="275"/>
      <c r="D99" s="275"/>
      <c r="E99" s="275"/>
      <c r="F99" s="275"/>
      <c r="G99" s="275"/>
      <c r="H99" s="275"/>
      <c r="I99" s="275"/>
      <c r="J99" s="275"/>
      <c r="K99" s="275"/>
      <c r="L99" s="275"/>
      <c r="M99" s="275"/>
      <c r="N99" s="275"/>
      <c r="O99" s="275"/>
      <c r="P99" s="275"/>
      <c r="Q99" s="275"/>
      <c r="R99" s="275"/>
      <c r="S99" s="275"/>
      <c r="T99" s="275"/>
      <c r="U99" s="275"/>
      <c r="V99" s="275"/>
      <c r="W99" s="275"/>
      <c r="X99" s="275"/>
      <c r="Y99" s="275"/>
      <c r="Z99" s="275"/>
    </row>
    <row r="100" spans="1:26">
      <c r="A100" s="275"/>
      <c r="B100" s="275"/>
      <c r="C100" s="275"/>
      <c r="D100" s="275"/>
      <c r="E100" s="275"/>
      <c r="F100" s="275"/>
      <c r="G100" s="275"/>
      <c r="H100" s="275"/>
      <c r="I100" s="275"/>
      <c r="J100" s="275"/>
      <c r="K100" s="275"/>
      <c r="L100" s="275"/>
      <c r="M100" s="275"/>
      <c r="N100" s="275"/>
      <c r="O100" s="275"/>
      <c r="P100" s="275"/>
      <c r="Q100" s="275"/>
      <c r="R100" s="275"/>
      <c r="S100" s="275"/>
      <c r="T100" s="275"/>
      <c r="U100" s="275"/>
      <c r="V100" s="275"/>
      <c r="W100" s="275"/>
      <c r="X100" s="275"/>
      <c r="Y100" s="275"/>
      <c r="Z100" s="275"/>
    </row>
    <row r="101" spans="1:26">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row>
    <row r="102" spans="1:26">
      <c r="A102" s="275"/>
      <c r="B102" s="275"/>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row>
    <row r="103" spans="1:26">
      <c r="A103" s="275"/>
      <c r="B103" s="275"/>
      <c r="C103" s="275"/>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row>
    <row r="104" spans="1:26">
      <c r="A104" s="275"/>
      <c r="B104" s="275"/>
      <c r="C104" s="275"/>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c r="Z104" s="275"/>
    </row>
    <row r="105" spans="1:26">
      <c r="A105" s="275"/>
      <c r="B105" s="275"/>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row>
    <row r="106" spans="1:26">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row>
    <row r="107" spans="1:26">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row>
    <row r="108" spans="1:26">
      <c r="A108" s="275"/>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row>
    <row r="109" spans="1:26">
      <c r="A109" s="275"/>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row>
    <row r="110" spans="1:26">
      <c r="A110" s="275"/>
      <c r="B110" s="275"/>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275"/>
      <c r="Z110" s="275"/>
    </row>
    <row r="111" spans="1:26">
      <c r="A111" s="275"/>
      <c r="B111" s="275"/>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row>
    <row r="112" spans="1:26">
      <c r="A112" s="275"/>
      <c r="B112" s="275"/>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row>
    <row r="113" spans="1:26">
      <c r="A113" s="275"/>
      <c r="B113" s="275"/>
      <c r="C113" s="275"/>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c r="Z113" s="275"/>
    </row>
    <row r="114" spans="1:26">
      <c r="A114" s="275"/>
      <c r="B114" s="275"/>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row>
  </sheetData>
  <sheetProtection algorithmName="SHA-512" hashValue="htlMUQaKHsclFtpldC9AAL6Sg8Z88g8HtP9PJQIytZA2A7+oZm6lzuQXz0qw6ZvKh0Vnk39zAXF/QjTWAak9Og==" saltValue="wsDOSvhV2HxVcthM9zcpvg==" spinCount="100000" sheet="1" objects="1" scenarios="1" selectLockedCells="1"/>
  <mergeCells count="11">
    <mergeCell ref="C20:N20"/>
    <mergeCell ref="C3:N3"/>
    <mergeCell ref="C4:N4"/>
    <mergeCell ref="C6:N6"/>
    <mergeCell ref="C9:N9"/>
    <mergeCell ref="C16:N16"/>
    <mergeCell ref="C22:N22"/>
    <mergeCell ref="C24:N24"/>
    <mergeCell ref="D25:N25"/>
    <mergeCell ref="G27:J27"/>
    <mergeCell ref="F29:H29"/>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0F04-5F10-4DB5-BDDD-91030200F08D}">
  <sheetPr>
    <tabColor theme="5" tint="-0.249977111117893"/>
  </sheetPr>
  <dimension ref="A1"/>
  <sheetViews>
    <sheetView topLeftCell="D4" workbookViewId="0">
      <selection activeCell="Q22" sqref="Q22"/>
    </sheetView>
  </sheetViews>
  <sheetFormatPr baseColWidth="10" defaultColWidth="11.42578125" defaultRowHeight="12.75"/>
  <cols>
    <col min="1" max="16384" width="11.42578125" style="387"/>
  </cols>
  <sheetData/>
  <sheetProtection algorithmName="SHA-512" hashValue="r9WQL4mnVsXklxgngGWzxsiDyVCLdl+QNR55L1kTY1wsJIL9tQ2i577+FWgwakX3Z25i+uc5EhoFh1TxIcXNlQ==" saltValue="600cTalNSz1t51MCboY7Zg==" spinCount="100000"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Infos stage</vt:lpstr>
      <vt:lpstr>Dossier inscription</vt:lpstr>
      <vt:lpstr>Calendrier Ht niveau</vt:lpstr>
      <vt:lpstr>Calendrier VN1</vt:lpstr>
      <vt:lpstr>Epreuves </vt:lpstr>
      <vt:lpstr>Assurance</vt:lpstr>
      <vt:lpstr>Réglement intérieur</vt:lpstr>
      <vt:lpstr>CGV</vt:lpstr>
      <vt:lpstr>Nous trouver</vt:lpstr>
      <vt:lpstr>Convention</vt:lpstr>
      <vt:lpstr>Convention FD</vt:lpstr>
      <vt:lpstr>Facture FD</vt:lpstr>
      <vt:lpstr>Liste</vt:lpstr>
      <vt:lpstr>Assurance!Zone_d_impression</vt:lpstr>
      <vt:lpstr>'Calendrier Ht niveau'!Zone_d_impression</vt:lpstr>
      <vt:lpstr>'Calendrier VN1'!Zone_d_impression</vt:lpstr>
      <vt:lpstr>CGV!Zone_d_impression</vt:lpstr>
      <vt:lpstr>Convention!Zone_d_impression</vt:lpstr>
      <vt:lpstr>'Convention FD'!Zone_d_impression</vt:lpstr>
      <vt:lpstr>'Dossier inscription'!Zone_d_impression</vt:lpstr>
      <vt:lpstr>'Epreuves '!Zone_d_impression</vt:lpstr>
      <vt:lpstr>'Facture FD'!Zone_d_impression</vt:lpstr>
      <vt:lpstr>'Infos stage'!Zone_d_impression</vt:lpstr>
      <vt:lpstr>'Réglement intérieur'!Zone_d_impression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dc:creator>
  <cp:keywords/>
  <dc:description/>
  <cp:lastModifiedBy>Denis fnmns</cp:lastModifiedBy>
  <cp:revision/>
  <cp:lastPrinted>2025-09-16T13:12:55Z</cp:lastPrinted>
  <dcterms:created xsi:type="dcterms:W3CDTF">2007-05-27T11:36:23Z</dcterms:created>
  <dcterms:modified xsi:type="dcterms:W3CDTF">2025-09-28T10:10:36Z</dcterms:modified>
  <cp:category/>
  <cp:contentStatus/>
</cp:coreProperties>
</file>